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pata\Desktop\"/>
    </mc:Choice>
  </mc:AlternateContent>
  <bookViews>
    <workbookView xWindow="0" yWindow="0" windowWidth="28800" windowHeight="11835" activeTab="9"/>
  </bookViews>
  <sheets>
    <sheet name="Jan" sheetId="1" r:id="rId1"/>
    <sheet name="Feb" sheetId="2" r:id="rId2"/>
    <sheet name="Mar" sheetId="3" r:id="rId3"/>
    <sheet name="Sheet2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©" sheetId="14" r:id="rId14"/>
  </sheets>
  <definedNames>
    <definedName name="valuevx" localSheetId="4">Apr!$A$1</definedName>
    <definedName name="valuevx" localSheetId="8">Aug!$A$1</definedName>
    <definedName name="valuevx" localSheetId="12">Dec!$A$1</definedName>
    <definedName name="valuevx" localSheetId="1">Feb!$A$1</definedName>
    <definedName name="valuevx" localSheetId="0">Jan!$A$2</definedName>
    <definedName name="valuevx" localSheetId="7">Jul!$A$1</definedName>
    <definedName name="valuevx" localSheetId="6">Jun!$A$1</definedName>
    <definedName name="valuevx" localSheetId="2">Mar!$A$1</definedName>
    <definedName name="valuevx" localSheetId="5">May!$A$1</definedName>
    <definedName name="valuevx" localSheetId="11">Nov!$A$1</definedName>
    <definedName name="valuevx" localSheetId="10">Oct!$A$1</definedName>
    <definedName name="valuevx" localSheetId="9">Sep!$A$1</definedName>
  </definedNames>
  <calcPr calcId="152511"/>
</workbook>
</file>

<file path=xl/calcChain.xml><?xml version="1.0" encoding="utf-8"?>
<calcChain xmlns="http://schemas.openxmlformats.org/spreadsheetml/2006/main">
  <c r="A9" i="14" l="1"/>
  <c r="A1" i="14"/>
  <c r="I34" i="13"/>
  <c r="A2" i="13"/>
  <c r="A1" i="13"/>
  <c r="I34" i="12"/>
  <c r="A2" i="12"/>
  <c r="A1" i="12"/>
  <c r="I34" i="11"/>
  <c r="A2" i="11"/>
  <c r="A1" i="11"/>
  <c r="I34" i="10"/>
  <c r="A2" i="10"/>
  <c r="A1" i="10"/>
  <c r="I34" i="9"/>
  <c r="A2" i="9"/>
  <c r="A1" i="9"/>
  <c r="I34" i="8"/>
  <c r="A2" i="8"/>
  <c r="A1" i="8"/>
  <c r="I34" i="7"/>
  <c r="A2" i="7"/>
  <c r="A1" i="7"/>
  <c r="I34" i="6"/>
  <c r="A2" i="6"/>
  <c r="A1" i="6"/>
  <c r="I34" i="5"/>
  <c r="A2" i="5"/>
  <c r="A1" i="5"/>
  <c r="I38" i="3"/>
  <c r="A2" i="3"/>
  <c r="A1" i="3"/>
  <c r="I34" i="2"/>
  <c r="A2" i="2"/>
  <c r="A1" i="2"/>
  <c r="A36" i="1"/>
  <c r="A6" i="1" s="1"/>
  <c r="C6" i="1" s="1"/>
  <c r="E6" i="1" s="1"/>
  <c r="G6" i="1" s="1"/>
  <c r="I6" i="1" s="1"/>
  <c r="K6" i="1" s="1"/>
  <c r="M6" i="1" s="1"/>
  <c r="A11" i="1" s="1"/>
  <c r="C11" i="1" s="1"/>
  <c r="E11" i="1" s="1"/>
  <c r="G11" i="1" s="1"/>
  <c r="I11" i="1" s="1"/>
  <c r="K11" i="1" s="1"/>
  <c r="M11" i="1" s="1"/>
  <c r="A16" i="1" s="1"/>
  <c r="C16" i="1" s="1"/>
  <c r="E16" i="1" s="1"/>
  <c r="G16" i="1" s="1"/>
  <c r="I16" i="1" s="1"/>
  <c r="K16" i="1" s="1"/>
  <c r="M16" i="1" s="1"/>
  <c r="A21" i="1" s="1"/>
  <c r="C21" i="1" s="1"/>
  <c r="E21" i="1" s="1"/>
  <c r="G21" i="1" s="1"/>
  <c r="I21" i="1" s="1"/>
  <c r="K21" i="1" s="1"/>
  <c r="M21" i="1" s="1"/>
  <c r="A26" i="1" s="1"/>
  <c r="C26" i="1" s="1"/>
  <c r="E26" i="1" s="1"/>
  <c r="G26" i="1" s="1"/>
  <c r="I26" i="1" s="1"/>
  <c r="K26" i="1" s="1"/>
  <c r="M26" i="1" s="1"/>
  <c r="A31" i="1" s="1"/>
  <c r="C31" i="1" s="1"/>
  <c r="I35" i="1"/>
  <c r="N1" i="1"/>
  <c r="A35" i="12" l="1"/>
  <c r="A35" i="10"/>
  <c r="A35" i="8"/>
  <c r="A35" i="6"/>
  <c r="A35" i="13"/>
  <c r="A35" i="11"/>
  <c r="A35" i="9"/>
  <c r="A35" i="7"/>
  <c r="A35" i="5"/>
  <c r="A4" i="1"/>
  <c r="A35" i="2"/>
  <c r="A39" i="3"/>
  <c r="A3" i="3" l="1"/>
  <c r="A5" i="3"/>
  <c r="C5" i="3" s="1"/>
  <c r="E5" i="3" s="1"/>
  <c r="G5" i="3" s="1"/>
  <c r="I5" i="3" s="1"/>
  <c r="K5" i="3" s="1"/>
  <c r="M5" i="3" s="1"/>
  <c r="A10" i="3" s="1"/>
  <c r="C10" i="3" s="1"/>
  <c r="E10" i="3" s="1"/>
  <c r="G10" i="3" s="1"/>
  <c r="I10" i="3" s="1"/>
  <c r="K10" i="3" s="1"/>
  <c r="M10" i="3" s="1"/>
  <c r="A15" i="3" s="1"/>
  <c r="C15" i="3" s="1"/>
  <c r="E15" i="3" s="1"/>
  <c r="G15" i="3" s="1"/>
  <c r="I15" i="3" s="1"/>
  <c r="K15" i="3" s="1"/>
  <c r="M15" i="3" s="1"/>
  <c r="A20" i="3" s="1"/>
  <c r="C20" i="3" s="1"/>
  <c r="E20" i="3" s="1"/>
  <c r="G20" i="3" s="1"/>
  <c r="I20" i="3" s="1"/>
  <c r="K20" i="3" s="1"/>
  <c r="M20" i="3" s="1"/>
  <c r="A29" i="3" s="1"/>
  <c r="C29" i="3" s="1"/>
  <c r="E29" i="3" s="1"/>
  <c r="G29" i="3" s="1"/>
  <c r="K29" i="3"/>
  <c r="M29" i="3" s="1"/>
  <c r="A34" i="3" s="1"/>
  <c r="C34" i="3" s="1"/>
  <c r="A5" i="7"/>
  <c r="C5" i="7" s="1"/>
  <c r="E5" i="7" s="1"/>
  <c r="G5" i="7" s="1"/>
  <c r="I5" i="7" s="1"/>
  <c r="K5" i="7" s="1"/>
  <c r="M5" i="7" s="1"/>
  <c r="A10" i="7" s="1"/>
  <c r="C10" i="7" s="1"/>
  <c r="E10" i="7" s="1"/>
  <c r="G10" i="7" s="1"/>
  <c r="I10" i="7" s="1"/>
  <c r="K10" i="7" s="1"/>
  <c r="M10" i="7" s="1"/>
  <c r="A15" i="7" s="1"/>
  <c r="C15" i="7" s="1"/>
  <c r="E15" i="7" s="1"/>
  <c r="G15" i="7" s="1"/>
  <c r="I15" i="7" s="1"/>
  <c r="K15" i="7" s="1"/>
  <c r="M15" i="7" s="1"/>
  <c r="A20" i="7" s="1"/>
  <c r="C20" i="7" s="1"/>
  <c r="E20" i="7" s="1"/>
  <c r="G20" i="7" s="1"/>
  <c r="I20" i="7" s="1"/>
  <c r="K20" i="7" s="1"/>
  <c r="M20" i="7" s="1"/>
  <c r="A25" i="7" s="1"/>
  <c r="C25" i="7" s="1"/>
  <c r="E25" i="7" s="1"/>
  <c r="G25" i="7" s="1"/>
  <c r="I25" i="7" s="1"/>
  <c r="K25" i="7" s="1"/>
  <c r="M25" i="7" s="1"/>
  <c r="A30" i="7" s="1"/>
  <c r="C30" i="7" s="1"/>
  <c r="A3" i="7"/>
  <c r="A5" i="6"/>
  <c r="C5" i="6" s="1"/>
  <c r="E5" i="6" s="1"/>
  <c r="G5" i="6" s="1"/>
  <c r="I5" i="6" s="1"/>
  <c r="K5" i="6" s="1"/>
  <c r="M5" i="6" s="1"/>
  <c r="A10" i="6" s="1"/>
  <c r="C10" i="6" s="1"/>
  <c r="E10" i="6" s="1"/>
  <c r="G10" i="6" s="1"/>
  <c r="I10" i="6" s="1"/>
  <c r="K10" i="6" s="1"/>
  <c r="M10" i="6" s="1"/>
  <c r="A15" i="6" s="1"/>
  <c r="C15" i="6" s="1"/>
  <c r="E15" i="6" s="1"/>
  <c r="G15" i="6" s="1"/>
  <c r="I15" i="6" s="1"/>
  <c r="K15" i="6" s="1"/>
  <c r="M15" i="6" s="1"/>
  <c r="A20" i="6" s="1"/>
  <c r="C20" i="6" s="1"/>
  <c r="E20" i="6" s="1"/>
  <c r="G20" i="6" s="1"/>
  <c r="I20" i="6" s="1"/>
  <c r="K20" i="6" s="1"/>
  <c r="M20" i="6" s="1"/>
  <c r="A25" i="6" s="1"/>
  <c r="C25" i="6" s="1"/>
  <c r="E25" i="6" s="1"/>
  <c r="G25" i="6" s="1"/>
  <c r="I25" i="6" s="1"/>
  <c r="K25" i="6" s="1"/>
  <c r="M25" i="6" s="1"/>
  <c r="A30" i="6" s="1"/>
  <c r="C30" i="6" s="1"/>
  <c r="A3" i="6"/>
  <c r="A5" i="2"/>
  <c r="C5" i="2" s="1"/>
  <c r="E5" i="2" s="1"/>
  <c r="G5" i="2" s="1"/>
  <c r="I5" i="2" s="1"/>
  <c r="K5" i="2" s="1"/>
  <c r="M5" i="2" s="1"/>
  <c r="A10" i="2" s="1"/>
  <c r="C10" i="2" s="1"/>
  <c r="E10" i="2" s="1"/>
  <c r="G10" i="2" s="1"/>
  <c r="I10" i="2" s="1"/>
  <c r="K10" i="2" s="1"/>
  <c r="M10" i="2" s="1"/>
  <c r="A15" i="2" s="1"/>
  <c r="C15" i="2" s="1"/>
  <c r="E15" i="2" s="1"/>
  <c r="G15" i="2" s="1"/>
  <c r="I15" i="2" s="1"/>
  <c r="K15" i="2" s="1"/>
  <c r="M15" i="2" s="1"/>
  <c r="A20" i="2" s="1"/>
  <c r="C20" i="2" s="1"/>
  <c r="E20" i="2" s="1"/>
  <c r="G20" i="2" s="1"/>
  <c r="I20" i="2" s="1"/>
  <c r="K20" i="2" s="1"/>
  <c r="M20" i="2" s="1"/>
  <c r="A25" i="2" s="1"/>
  <c r="C25" i="2" s="1"/>
  <c r="E25" i="2" s="1"/>
  <c r="G25" i="2" s="1"/>
  <c r="I25" i="2" s="1"/>
  <c r="K25" i="2" s="1"/>
  <c r="M25" i="2" s="1"/>
  <c r="A30" i="2" s="1"/>
  <c r="C30" i="2" s="1"/>
  <c r="A3" i="2"/>
  <c r="A5" i="9"/>
  <c r="C5" i="9" s="1"/>
  <c r="E5" i="9" s="1"/>
  <c r="G5" i="9" s="1"/>
  <c r="I5" i="9" s="1"/>
  <c r="K5" i="9" s="1"/>
  <c r="M5" i="9" s="1"/>
  <c r="A10" i="9" s="1"/>
  <c r="C10" i="9" s="1"/>
  <c r="E10" i="9" s="1"/>
  <c r="G10" i="9" s="1"/>
  <c r="I10" i="9" s="1"/>
  <c r="K10" i="9" s="1"/>
  <c r="M10" i="9" s="1"/>
  <c r="A15" i="9" s="1"/>
  <c r="C15" i="9" s="1"/>
  <c r="E15" i="9" s="1"/>
  <c r="G15" i="9" s="1"/>
  <c r="I15" i="9" s="1"/>
  <c r="K15" i="9" s="1"/>
  <c r="M15" i="9" s="1"/>
  <c r="A20" i="9" s="1"/>
  <c r="C20" i="9" s="1"/>
  <c r="E20" i="9" s="1"/>
  <c r="G20" i="9" s="1"/>
  <c r="I20" i="9" s="1"/>
  <c r="K20" i="9" s="1"/>
  <c r="M20" i="9" s="1"/>
  <c r="A25" i="9" s="1"/>
  <c r="C25" i="9" s="1"/>
  <c r="E25" i="9" s="1"/>
  <c r="G25" i="9" s="1"/>
  <c r="I25" i="9" s="1"/>
  <c r="K25" i="9" s="1"/>
  <c r="M25" i="9" s="1"/>
  <c r="A30" i="9" s="1"/>
  <c r="C30" i="9" s="1"/>
  <c r="A3" i="9"/>
  <c r="A5" i="8"/>
  <c r="C5" i="8" s="1"/>
  <c r="E5" i="8" s="1"/>
  <c r="G5" i="8" s="1"/>
  <c r="I5" i="8" s="1"/>
  <c r="K5" i="8" s="1"/>
  <c r="M5" i="8" s="1"/>
  <c r="A10" i="8" s="1"/>
  <c r="C10" i="8" s="1"/>
  <c r="E10" i="8" s="1"/>
  <c r="G10" i="8" s="1"/>
  <c r="I10" i="8" s="1"/>
  <c r="K10" i="8" s="1"/>
  <c r="M10" i="8" s="1"/>
  <c r="A15" i="8" s="1"/>
  <c r="C15" i="8" s="1"/>
  <c r="E15" i="8" s="1"/>
  <c r="G15" i="8" s="1"/>
  <c r="I15" i="8" s="1"/>
  <c r="K15" i="8" s="1"/>
  <c r="M15" i="8" s="1"/>
  <c r="A20" i="8" s="1"/>
  <c r="C20" i="8" s="1"/>
  <c r="E20" i="8" s="1"/>
  <c r="G20" i="8" s="1"/>
  <c r="I20" i="8" s="1"/>
  <c r="K20" i="8" s="1"/>
  <c r="M20" i="8" s="1"/>
  <c r="A25" i="8" s="1"/>
  <c r="C25" i="8" s="1"/>
  <c r="E25" i="8" s="1"/>
  <c r="G25" i="8" s="1"/>
  <c r="I25" i="8" s="1"/>
  <c r="K25" i="8" s="1"/>
  <c r="M25" i="8" s="1"/>
  <c r="A30" i="8" s="1"/>
  <c r="C30" i="8" s="1"/>
  <c r="A3" i="8"/>
  <c r="A5" i="11"/>
  <c r="C5" i="11" s="1"/>
  <c r="E5" i="11" s="1"/>
  <c r="G5" i="11" s="1"/>
  <c r="I5" i="11" s="1"/>
  <c r="K5" i="11" s="1"/>
  <c r="M5" i="11" s="1"/>
  <c r="A10" i="11" s="1"/>
  <c r="C10" i="11" s="1"/>
  <c r="E10" i="11" s="1"/>
  <c r="G10" i="11" s="1"/>
  <c r="I10" i="11" s="1"/>
  <c r="K10" i="11" s="1"/>
  <c r="M10" i="11" s="1"/>
  <c r="A15" i="11" s="1"/>
  <c r="C15" i="11" s="1"/>
  <c r="E15" i="11" s="1"/>
  <c r="G15" i="11" s="1"/>
  <c r="I15" i="11" s="1"/>
  <c r="K15" i="11" s="1"/>
  <c r="M15" i="11" s="1"/>
  <c r="A20" i="11" s="1"/>
  <c r="C20" i="11" s="1"/>
  <c r="E20" i="11" s="1"/>
  <c r="G20" i="11" s="1"/>
  <c r="I20" i="11" s="1"/>
  <c r="K20" i="11" s="1"/>
  <c r="M20" i="11" s="1"/>
  <c r="A25" i="11" s="1"/>
  <c r="C25" i="11" s="1"/>
  <c r="E25" i="11" s="1"/>
  <c r="G25" i="11" s="1"/>
  <c r="I25" i="11" s="1"/>
  <c r="K25" i="11" s="1"/>
  <c r="M25" i="11" s="1"/>
  <c r="A30" i="11" s="1"/>
  <c r="C30" i="11" s="1"/>
  <c r="A3" i="11"/>
  <c r="A5" i="10"/>
  <c r="C5" i="10" s="1"/>
  <c r="E5" i="10" s="1"/>
  <c r="G5" i="10" s="1"/>
  <c r="I5" i="10" s="1"/>
  <c r="K5" i="10" s="1"/>
  <c r="M5" i="10" s="1"/>
  <c r="A10" i="10" s="1"/>
  <c r="C10" i="10" s="1"/>
  <c r="E10" i="10" s="1"/>
  <c r="G10" i="10" s="1"/>
  <c r="I10" i="10" s="1"/>
  <c r="K10" i="10" s="1"/>
  <c r="M10" i="10" s="1"/>
  <c r="A15" i="10" s="1"/>
  <c r="C15" i="10" s="1"/>
  <c r="E15" i="10" s="1"/>
  <c r="G15" i="10" s="1"/>
  <c r="I15" i="10" s="1"/>
  <c r="K15" i="10" s="1"/>
  <c r="M15" i="10" s="1"/>
  <c r="A20" i="10" s="1"/>
  <c r="C20" i="10" s="1"/>
  <c r="E20" i="10" s="1"/>
  <c r="G20" i="10" s="1"/>
  <c r="I20" i="10" s="1"/>
  <c r="K20" i="10" s="1"/>
  <c r="M20" i="10" s="1"/>
  <c r="A25" i="10" s="1"/>
  <c r="C25" i="10" s="1"/>
  <c r="E25" i="10" s="1"/>
  <c r="G25" i="10" s="1"/>
  <c r="I25" i="10" s="1"/>
  <c r="K25" i="10" s="1"/>
  <c r="M25" i="10" s="1"/>
  <c r="A30" i="10" s="1"/>
  <c r="C30" i="10" s="1"/>
  <c r="A3" i="10"/>
  <c r="A5" i="5"/>
  <c r="C5" i="5" s="1"/>
  <c r="E5" i="5" s="1"/>
  <c r="G5" i="5" s="1"/>
  <c r="I5" i="5" s="1"/>
  <c r="K5" i="5" s="1"/>
  <c r="M5" i="5" s="1"/>
  <c r="A10" i="5" s="1"/>
  <c r="C10" i="5" s="1"/>
  <c r="E10" i="5" s="1"/>
  <c r="G10" i="5" s="1"/>
  <c r="I10" i="5" s="1"/>
  <c r="K10" i="5" s="1"/>
  <c r="M10" i="5" s="1"/>
  <c r="A15" i="5" s="1"/>
  <c r="C15" i="5" s="1"/>
  <c r="E15" i="5" s="1"/>
  <c r="G15" i="5" s="1"/>
  <c r="I15" i="5" s="1"/>
  <c r="K15" i="5" s="1"/>
  <c r="M15" i="5" s="1"/>
  <c r="A20" i="5" s="1"/>
  <c r="C20" i="5" s="1"/>
  <c r="E20" i="5" s="1"/>
  <c r="G20" i="5" s="1"/>
  <c r="I20" i="5" s="1"/>
  <c r="K20" i="5" s="1"/>
  <c r="M20" i="5" s="1"/>
  <c r="A25" i="5" s="1"/>
  <c r="C25" i="5" s="1"/>
  <c r="E25" i="5" s="1"/>
  <c r="G25" i="5" s="1"/>
  <c r="I25" i="5" s="1"/>
  <c r="K25" i="5" s="1"/>
  <c r="M25" i="5" s="1"/>
  <c r="A30" i="5" s="1"/>
  <c r="C30" i="5" s="1"/>
  <c r="A3" i="5"/>
  <c r="A5" i="13"/>
  <c r="C5" i="13" s="1"/>
  <c r="E5" i="13" s="1"/>
  <c r="G5" i="13" s="1"/>
  <c r="I5" i="13" s="1"/>
  <c r="K5" i="13" s="1"/>
  <c r="M5" i="13" s="1"/>
  <c r="A10" i="13" s="1"/>
  <c r="C10" i="13" s="1"/>
  <c r="E10" i="13" s="1"/>
  <c r="G10" i="13" s="1"/>
  <c r="I10" i="13" s="1"/>
  <c r="K10" i="13" s="1"/>
  <c r="M10" i="13" s="1"/>
  <c r="A15" i="13" s="1"/>
  <c r="C15" i="13" s="1"/>
  <c r="E15" i="13" s="1"/>
  <c r="G15" i="13" s="1"/>
  <c r="I15" i="13" s="1"/>
  <c r="K15" i="13" s="1"/>
  <c r="M15" i="13" s="1"/>
  <c r="A20" i="13" s="1"/>
  <c r="C20" i="13" s="1"/>
  <c r="E20" i="13" s="1"/>
  <c r="G20" i="13" s="1"/>
  <c r="I20" i="13" s="1"/>
  <c r="K20" i="13" s="1"/>
  <c r="M20" i="13" s="1"/>
  <c r="A25" i="13" s="1"/>
  <c r="C25" i="13" s="1"/>
  <c r="E25" i="13" s="1"/>
  <c r="G25" i="13" s="1"/>
  <c r="I25" i="13" s="1"/>
  <c r="K25" i="13" s="1"/>
  <c r="M25" i="13" s="1"/>
  <c r="A30" i="13" s="1"/>
  <c r="C30" i="13" s="1"/>
  <c r="A3" i="13"/>
  <c r="A5" i="12"/>
  <c r="C5" i="12" s="1"/>
  <c r="E5" i="12" s="1"/>
  <c r="G5" i="12" s="1"/>
  <c r="I5" i="12" s="1"/>
  <c r="K5" i="12" s="1"/>
  <c r="M5" i="12" s="1"/>
  <c r="A10" i="12" s="1"/>
  <c r="C10" i="12" s="1"/>
  <c r="E10" i="12" s="1"/>
  <c r="G10" i="12" s="1"/>
  <c r="I10" i="12" s="1"/>
  <c r="K10" i="12" s="1"/>
  <c r="M10" i="12" s="1"/>
  <c r="A15" i="12" s="1"/>
  <c r="C15" i="12" s="1"/>
  <c r="E15" i="12" s="1"/>
  <c r="G15" i="12" s="1"/>
  <c r="I15" i="12" s="1"/>
  <c r="K15" i="12" s="1"/>
  <c r="M15" i="12" s="1"/>
  <c r="A20" i="12" s="1"/>
  <c r="C20" i="12" s="1"/>
  <c r="E20" i="12" s="1"/>
  <c r="G20" i="12" s="1"/>
  <c r="I20" i="12" s="1"/>
  <c r="K20" i="12" s="1"/>
  <c r="M20" i="12" s="1"/>
  <c r="A25" i="12" s="1"/>
  <c r="C25" i="12" s="1"/>
  <c r="E25" i="12" s="1"/>
  <c r="G25" i="12" s="1"/>
  <c r="I25" i="12" s="1"/>
  <c r="K25" i="12" s="1"/>
  <c r="M25" i="12" s="1"/>
  <c r="A30" i="12" s="1"/>
  <c r="C30" i="12" s="1"/>
  <c r="A3" i="12"/>
</calcChain>
</file>

<file path=xl/sharedStrings.xml><?xml version="1.0" encoding="utf-8"?>
<sst xmlns="http://schemas.openxmlformats.org/spreadsheetml/2006/main" count="224" uniqueCount="73">
  <si>
    <t>Enter the year, then hide this row.</t>
  </si>
  <si>
    <t>Year:</t>
  </si>
  <si>
    <t>OMEGA OMICRON OMEGA CHAPTER</t>
  </si>
  <si>
    <t>PO BOX 721643, SD, CA 92172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</si>
  <si>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</si>
  <si>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</si>
  <si>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</si>
  <si>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</si>
  <si>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</si>
  <si>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</si>
  <si>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</si>
  <si>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</si>
  <si>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Community impact Day</t>
  </si>
  <si>
    <t>Pink Goes Red for Heart Health</t>
  </si>
  <si>
    <t>FWR Conference</t>
  </si>
  <si>
    <t>Zumba-Thon - Temecula</t>
  </si>
  <si>
    <t>MLK  Parade w/ EXO</t>
  </si>
  <si>
    <t>ΩOΩ Chapter Meeting</t>
  </si>
  <si>
    <t>Community Impact Day</t>
  </si>
  <si>
    <t>3:00pm Oceanside Library</t>
  </si>
  <si>
    <t>MLK Day of Service</t>
  </si>
  <si>
    <t>Target 5 Teleconf mtg</t>
  </si>
  <si>
    <t>Target 3 teleconf mtg</t>
  </si>
  <si>
    <t>Technology Comm. Mtg</t>
  </si>
  <si>
    <t>EXO Debutante Ball</t>
  </si>
  <si>
    <t>Oceanside Library - 2pm</t>
  </si>
  <si>
    <t>via ZOOM 5PM</t>
  </si>
  <si>
    <t>ΩOΩ Scholarship Committee Mtg</t>
  </si>
  <si>
    <t>Town &amp; Country Hotel</t>
  </si>
  <si>
    <t>via Teleconferene at 6:00PM</t>
  </si>
  <si>
    <t>Notes:</t>
  </si>
  <si>
    <t>NAMI BOARD MEETING</t>
  </si>
  <si>
    <t xml:space="preserve">St. Michaels by the Sea </t>
  </si>
  <si>
    <t>Parish Hall</t>
  </si>
  <si>
    <t>Hall 2775</t>
  </si>
  <si>
    <t xml:space="preserve">Carlsbad Blvd, Carlsbad </t>
  </si>
  <si>
    <t>TargetChairs (I-V) mtg 730</t>
  </si>
  <si>
    <t xml:space="preserve">Burning Sands Movie </t>
  </si>
  <si>
    <t>Soror Shirley Huston</t>
  </si>
  <si>
    <t>7:15pm to 10:00pm</t>
  </si>
  <si>
    <t>3921 Alipaz Ct, Oceanside</t>
  </si>
  <si>
    <t>© 2014 Vertex42 LLC</t>
  </si>
  <si>
    <t>[42]</t>
  </si>
  <si>
    <t>AKA/NAMI Awareness Day</t>
  </si>
  <si>
    <t>Zeta Phi Beta Awards</t>
  </si>
  <si>
    <t>Luncheon, 11a-1p</t>
  </si>
  <si>
    <t>Baby Shower, Soror Muriel</t>
  </si>
  <si>
    <t>ΩOΩ Executive Committee Mtg</t>
  </si>
  <si>
    <t>7:30PM - Teleconference</t>
  </si>
  <si>
    <t>202-238-393</t>
  </si>
  <si>
    <t>Alzheimer's The Longest Day   or</t>
  </si>
  <si>
    <t>Alzheimer's The Longest Day</t>
  </si>
  <si>
    <t>Temecula - 2:00pm</t>
  </si>
  <si>
    <t>ΩOΩ Chapter Meeting, 2:00pm</t>
  </si>
  <si>
    <t>NAMI Walk</t>
  </si>
  <si>
    <t>32435 Temecula Pkwy</t>
  </si>
  <si>
    <t>NTC Liberty Park</t>
  </si>
  <si>
    <t>Temecula, CA 92592</t>
  </si>
  <si>
    <t>AKA 908 Playground Immob. Day</t>
  </si>
  <si>
    <t>7:30pm - 7127757031</t>
  </si>
  <si>
    <t>2:00pm, Temecula</t>
  </si>
  <si>
    <t>41687 Temeku Dr.</t>
  </si>
  <si>
    <t>Tentative ΩOΩ Retreat</t>
  </si>
  <si>
    <t>AKA Leadership Seminar</t>
  </si>
  <si>
    <t>Tentative SoCal Cluster</t>
  </si>
  <si>
    <t>Retreat - Palm Desert</t>
  </si>
  <si>
    <t xml:space="preserve">Mass Committee Meeting </t>
  </si>
  <si>
    <t>Soror Marsha</t>
  </si>
  <si>
    <t>Childhood Hunger Awareness Day</t>
  </si>
  <si>
    <t>SoCal Cluster Conference</t>
  </si>
  <si>
    <t>By Vertex42.com</t>
  </si>
  <si>
    <t>Terms of Use</t>
  </si>
  <si>
    <t>Do not submit copies or modifications of this template to any website or online template gallery. Thank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</si>
</sst>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6"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name val="Arial"/>
    </font>
    <font>
      <sz val="14"/>
      <color rgb="FF000000"/>
      <name val="Arial"/>
    </font>
    <font>
      <sz val="10"/>
      <color rgb="FF0000FF"/>
      <name val="Arial"/>
    </font>
    <font>
      <u/>
      <sz val="10"/>
      <color rgb="FF0000FF"/>
      <name val="Arial"/>
    </font>
    <font>
      <sz val="42"/>
      <color rgb="FF273359"/>
      <name val="Arial"/>
    </font>
    <font>
      <b/>
      <sz val="12"/>
      <color rgb="FFFFFFFF"/>
      <name val="Arial"/>
    </font>
    <font>
      <b/>
      <sz val="12"/>
      <color rgb="FF000000"/>
      <name val="Arial"/>
    </font>
    <font>
      <sz val="8"/>
      <color rgb="FF000000"/>
      <name val="Arial Narrow"/>
    </font>
    <font>
      <b/>
      <sz val="8"/>
      <color rgb="FF000000"/>
      <name val="Arial"/>
    </font>
    <font>
      <b/>
      <sz val="8"/>
      <color rgb="FFFF00FF"/>
      <name val="Arial"/>
    </font>
    <font>
      <sz val="8"/>
      <name val="Arial"/>
    </font>
    <font>
      <b/>
      <sz val="8"/>
      <color rgb="FFFF00FF"/>
      <name val="Arial Narrow"/>
    </font>
    <font>
      <b/>
      <sz val="10"/>
      <color rgb="FF000000"/>
      <name val="Tahoma"/>
    </font>
    <font>
      <sz val="10"/>
      <color rgb="FF000000"/>
      <name val="Tahoma"/>
    </font>
    <font>
      <sz val="10"/>
      <color rgb="FF000000"/>
      <name val="Sans-serif"/>
    </font>
    <font>
      <b/>
      <sz val="8"/>
      <color rgb="FF000000"/>
      <name val="Arial Narrow"/>
    </font>
    <font>
      <sz val="8"/>
      <color rgb="FF000000"/>
      <name val="Tahoma"/>
    </font>
    <font>
      <u/>
      <sz val="9"/>
      <color rgb="FF0000FF"/>
      <name val="Arial"/>
    </font>
    <font>
      <sz val="6"/>
      <color rgb="FFFFFFFF"/>
      <name val="Arial"/>
    </font>
    <font>
      <sz val="8"/>
      <color rgb="FF969696"/>
      <name val="Arial"/>
    </font>
    <font>
      <b/>
      <u/>
      <sz val="12"/>
      <color rgb="FF0000FF"/>
      <name val="Arial"/>
    </font>
    <font>
      <b/>
      <sz val="10"/>
      <name val="Arial"/>
    </font>
    <font>
      <u/>
      <sz val="10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273359"/>
        <bgColor rgb="FF273359"/>
      </patternFill>
    </fill>
    <fill>
      <patternFill patternType="solid">
        <fgColor rgb="FFE4E8F3"/>
        <bgColor rgb="FFE4E8F3"/>
      </patternFill>
    </fill>
  </fills>
  <borders count="1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/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164" fontId="9" fillId="6" borderId="6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center"/>
    </xf>
    <xf numFmtId="164" fontId="9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0" fillId="6" borderId="7" xfId="0" applyFont="1" applyFill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" fillId="6" borderId="9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7" fillId="0" borderId="0" xfId="0" applyFont="1" applyAlignment="1"/>
    <xf numFmtId="0" fontId="9" fillId="0" borderId="6" xfId="0" applyFont="1" applyBorder="1" applyAlignment="1">
      <alignment horizontal="center" vertical="center"/>
    </xf>
    <xf numFmtId="0" fontId="19" fillId="0" borderId="8" xfId="0" applyFont="1" applyBorder="1" applyAlignment="1"/>
    <xf numFmtId="0" fontId="1" fillId="4" borderId="13" xfId="0" applyFont="1" applyFill="1" applyBorder="1" applyAlignment="1">
      <alignment horizontal="left" vertical="top"/>
    </xf>
    <xf numFmtId="0" fontId="13" fillId="4" borderId="13" xfId="0" applyFont="1" applyFill="1" applyBorder="1"/>
    <xf numFmtId="0" fontId="19" fillId="4" borderId="13" xfId="0" applyFont="1" applyFill="1" applyBorder="1" applyAlignment="1"/>
    <xf numFmtId="0" fontId="19" fillId="4" borderId="13" xfId="0" applyFont="1" applyFill="1" applyBorder="1" applyAlignment="1">
      <alignment horizontal="left"/>
    </xf>
    <xf numFmtId="0" fontId="21" fillId="4" borderId="13" xfId="0" applyFont="1" applyFill="1" applyBorder="1" applyAlignment="1"/>
    <xf numFmtId="0" fontId="23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2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5" fillId="0" borderId="0" xfId="0" applyFont="1" applyAlignment="1"/>
    <xf numFmtId="0" fontId="1" fillId="0" borderId="8" xfId="0" applyFont="1" applyBorder="1" applyAlignment="1">
      <alignment horizontal="left" vertical="top"/>
    </xf>
    <xf numFmtId="0" fontId="3" fillId="0" borderId="9" xfId="0" applyFont="1" applyBorder="1"/>
    <xf numFmtId="0" fontId="10" fillId="0" borderId="8" xfId="0" applyFont="1" applyBorder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8" fillId="5" borderId="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11" xfId="0" applyFont="1" applyBorder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0" fontId="1" fillId="6" borderId="10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3" fillId="0" borderId="13" xfId="0" applyFont="1" applyBorder="1"/>
    <xf numFmtId="0" fontId="19" fillId="0" borderId="0" xfId="0" applyFont="1" applyAlignment="1">
      <alignment horizontal="left"/>
    </xf>
    <xf numFmtId="0" fontId="0" fillId="0" borderId="0" xfId="0" applyFont="1" applyAlignment="1"/>
    <xf numFmtId="0" fontId="20" fillId="0" borderId="2" xfId="0" applyFont="1" applyBorder="1" applyAlignment="1">
      <alignment horizontal="right"/>
    </xf>
    <xf numFmtId="0" fontId="19" fillId="0" borderId="10" xfId="0" applyFont="1" applyBorder="1" applyAlignment="1"/>
    <xf numFmtId="0" fontId="16" fillId="0" borderId="13" xfId="0" applyFont="1" applyBorder="1" applyAlignment="1">
      <alignment horizontal="left"/>
    </xf>
    <xf numFmtId="0" fontId="3" fillId="0" borderId="7" xfId="0" applyFont="1" applyBorder="1"/>
    <xf numFmtId="14" fontId="1" fillId="4" borderId="13" xfId="0" applyNumberFormat="1" applyFont="1" applyFill="1" applyBorder="1" applyAlignment="1">
      <alignment horizontal="left" vertical="top"/>
    </xf>
    <xf numFmtId="0" fontId="22" fillId="4" borderId="13" xfId="0" applyFont="1" applyFill="1" applyBorder="1" applyAlignment="1">
      <alignment horizontal="right"/>
    </xf>
    <xf numFmtId="0" fontId="3" fillId="0" borderId="5" xfId="0" applyFont="1" applyBorder="1"/>
    <xf numFmtId="18" fontId="1" fillId="6" borderId="8" xfId="0" applyNumberFormat="1" applyFont="1" applyFill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1" fillId="6" borderId="8" xfId="0" applyFont="1" applyFill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6" borderId="8" xfId="0" applyFont="1" applyFill="1" applyBorder="1" applyAlignment="1">
      <alignment horizontal="left" vertical="top"/>
    </xf>
    <xf numFmtId="0" fontId="11" fillId="6" borderId="1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1" t="s">
        <v>0</v>
      </c>
      <c r="B1" s="2"/>
      <c r="C1" s="3"/>
      <c r="D1" s="3"/>
      <c r="E1" s="4" t="s">
        <v>1</v>
      </c>
      <c r="F1" s="6">
        <v>2017</v>
      </c>
      <c r="G1" s="2"/>
      <c r="H1" s="7"/>
      <c r="I1" s="7"/>
      <c r="J1" s="7"/>
      <c r="K1" s="7"/>
      <c r="L1" s="7"/>
      <c r="M1" s="2"/>
      <c r="N1" s="9" t="str">
        <f>HYPERLINK("https://www.vertex42.com/calendars/","Calendar Templates by Vertex42.com")</f>
        <v>Calendar Templates by Vertex42.com</v>
      </c>
    </row>
    <row r="2" spans="1:14" ht="18" customHeight="1">
      <c r="A2" s="10" t="s">
        <v>2</v>
      </c>
      <c r="B2" s="1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1.75" customHeight="1">
      <c r="A4" s="51" t="str">
        <f>UPPER(TEXT(A36,"mmmm yyyy"))</f>
        <v>JANUARY 2017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" customHeight="1">
      <c r="A5" s="46" t="s">
        <v>4</v>
      </c>
      <c r="B5" s="45"/>
      <c r="C5" s="44" t="s">
        <v>5</v>
      </c>
      <c r="D5" s="45"/>
      <c r="E5" s="44" t="s">
        <v>6</v>
      </c>
      <c r="F5" s="45"/>
      <c r="G5" s="44" t="s">
        <v>7</v>
      </c>
      <c r="H5" s="45"/>
      <c r="I5" s="44" t="s">
        <v>8</v>
      </c>
      <c r="J5" s="45"/>
      <c r="K5" s="44" t="s">
        <v>9</v>
      </c>
      <c r="L5" s="45"/>
      <c r="M5" s="44" t="s">
        <v>10</v>
      </c>
      <c r="N5" s="64"/>
    </row>
    <row r="6" spans="1:14" ht="14.25" customHeight="1">
      <c r="A6" s="11">
        <f>IF(WEEKDAY($A$36,1)=1,$A$36,"")</f>
        <v>42736</v>
      </c>
      <c r="B6" s="12"/>
      <c r="C6" s="13">
        <f>IF(A6="",IF(WEEKDAY($A$36,1)=2,$A$36,""),A6+1)</f>
        <v>42737</v>
      </c>
      <c r="D6" s="14" t="s">
        <v>11</v>
      </c>
      <c r="E6" s="13">
        <f>IF(C6="",IF(WEEKDAY($A$36,1)=3,$A$36,""),C6+1)</f>
        <v>42738</v>
      </c>
      <c r="F6" s="14"/>
      <c r="G6" s="13">
        <f>IF(E6="",IF(WEEKDAY($A$36,1)=4,$A$36,""),E6+1)</f>
        <v>42739</v>
      </c>
      <c r="H6" s="14"/>
      <c r="I6" s="13">
        <f>IF(G6="",IF(WEEKDAY($A$36,1)=5,$A$36,""),G6+1)</f>
        <v>42740</v>
      </c>
      <c r="J6" s="14"/>
      <c r="K6" s="13">
        <f>IF(I6="",IF(WEEKDAY($A$36,1)=6,$A$36,""),I6+1)</f>
        <v>42741</v>
      </c>
      <c r="L6" s="14"/>
      <c r="M6" s="11">
        <f>IF(K6="",IF(WEEKDAY($A$36,1)=7,$A$36,""),K6+1)</f>
        <v>42742</v>
      </c>
      <c r="N6" s="12"/>
    </row>
    <row r="7" spans="1:14" ht="14.25" customHeight="1">
      <c r="A7" s="47"/>
      <c r="B7" s="42"/>
      <c r="C7" s="43"/>
      <c r="D7" s="42"/>
      <c r="E7" s="43"/>
      <c r="F7" s="42"/>
      <c r="G7" s="43"/>
      <c r="H7" s="42"/>
      <c r="I7" s="43"/>
      <c r="J7" s="42"/>
      <c r="K7" s="43"/>
      <c r="L7" s="42"/>
      <c r="M7" s="47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48"/>
      <c r="B9" s="42"/>
      <c r="C9" s="41"/>
      <c r="D9" s="42"/>
      <c r="E9" s="41"/>
      <c r="F9" s="42"/>
      <c r="G9" s="41"/>
      <c r="H9" s="42"/>
      <c r="I9" s="41"/>
      <c r="J9" s="42"/>
      <c r="K9" s="41"/>
      <c r="L9" s="42"/>
      <c r="M9" s="48"/>
      <c r="N9" s="42"/>
    </row>
    <row r="10" spans="1:14" ht="14.25" customHeight="1">
      <c r="A10" s="53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53"/>
      <c r="N10" s="50"/>
    </row>
    <row r="11" spans="1:14" ht="14.25" customHeight="1">
      <c r="A11" s="11">
        <f>M6+1</f>
        <v>42743</v>
      </c>
      <c r="B11" s="12"/>
      <c r="C11" s="13">
        <f>A11+1</f>
        <v>42744</v>
      </c>
      <c r="D11" s="14"/>
      <c r="E11" s="13">
        <f>C11+1</f>
        <v>42745</v>
      </c>
      <c r="F11" s="14"/>
      <c r="G11" s="13">
        <f>E11+1</f>
        <v>42746</v>
      </c>
      <c r="H11" s="14"/>
      <c r="I11" s="13">
        <f>G11+1</f>
        <v>42747</v>
      </c>
      <c r="J11" s="14"/>
      <c r="K11" s="13">
        <f>I11+1</f>
        <v>42748</v>
      </c>
      <c r="L11" s="14"/>
      <c r="M11" s="11">
        <f>K11+1</f>
        <v>42749</v>
      </c>
      <c r="N11" s="12"/>
    </row>
    <row r="12" spans="1:14" ht="14.25" customHeight="1">
      <c r="A12" s="47"/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7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48"/>
      <c r="B14" s="42"/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8"/>
      <c r="N14" s="42"/>
    </row>
    <row r="15" spans="1:14" ht="14.25" customHeight="1">
      <c r="A15" s="53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53"/>
      <c r="N15" s="50"/>
    </row>
    <row r="16" spans="1:14" ht="14.25" customHeight="1">
      <c r="A16" s="11">
        <f>M11+1</f>
        <v>42750</v>
      </c>
      <c r="B16" s="19" t="s">
        <v>16</v>
      </c>
      <c r="C16" s="13">
        <f>A16+1</f>
        <v>42751</v>
      </c>
      <c r="D16" s="15" t="s">
        <v>18</v>
      </c>
      <c r="E16" s="13">
        <f>C16+1</f>
        <v>42752</v>
      </c>
      <c r="F16" s="14"/>
      <c r="G16" s="13">
        <f>E16+1</f>
        <v>42753</v>
      </c>
      <c r="H16" s="14"/>
      <c r="I16" s="13">
        <f>G16+1</f>
        <v>42754</v>
      </c>
      <c r="J16" s="14"/>
      <c r="K16" s="13">
        <f>I16+1</f>
        <v>42755</v>
      </c>
      <c r="L16" s="14"/>
      <c r="M16" s="11">
        <f>K16+1</f>
        <v>42756</v>
      </c>
      <c r="N16" s="12"/>
    </row>
    <row r="17" spans="1:14" ht="14.25" customHeight="1">
      <c r="A17" s="47"/>
      <c r="B17" s="42"/>
      <c r="C17" s="43" t="s">
        <v>20</v>
      </c>
      <c r="D17" s="42"/>
      <c r="E17" s="43"/>
      <c r="F17" s="42"/>
      <c r="G17" s="43"/>
      <c r="H17" s="42"/>
      <c r="I17" s="43"/>
      <c r="J17" s="42"/>
      <c r="K17" s="43"/>
      <c r="L17" s="42"/>
      <c r="M17" s="47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48"/>
      <c r="B19" s="42"/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8"/>
      <c r="N19" s="42"/>
    </row>
    <row r="20" spans="1:14" ht="14.25" customHeight="1">
      <c r="A20" s="53"/>
      <c r="B20" s="50"/>
      <c r="C20" s="49"/>
      <c r="D20" s="50"/>
      <c r="E20" s="49"/>
      <c r="F20" s="50"/>
      <c r="G20" s="49"/>
      <c r="H20" s="50"/>
      <c r="I20" s="49"/>
      <c r="J20" s="50"/>
      <c r="K20" s="49"/>
      <c r="L20" s="50"/>
      <c r="M20" s="53"/>
      <c r="N20" s="50"/>
    </row>
    <row r="21" spans="1:14" ht="14.25" customHeight="1">
      <c r="A21" s="11">
        <f>M16+1</f>
        <v>42757</v>
      </c>
      <c r="B21" s="12"/>
      <c r="C21" s="13">
        <f>A21+1</f>
        <v>42758</v>
      </c>
      <c r="D21" s="14"/>
      <c r="E21" s="13">
        <f>C21+1</f>
        <v>42759</v>
      </c>
      <c r="F21" s="14"/>
      <c r="G21" s="13">
        <f>E21+1</f>
        <v>42760</v>
      </c>
      <c r="H21" s="14"/>
      <c r="I21" s="13">
        <f>G21+1</f>
        <v>42761</v>
      </c>
      <c r="J21" s="14"/>
      <c r="K21" s="13">
        <f>I21+1</f>
        <v>42762</v>
      </c>
      <c r="L21" s="14"/>
      <c r="M21" s="11">
        <f>K21+1</f>
        <v>42763</v>
      </c>
      <c r="N21" s="12"/>
    </row>
    <row r="22" spans="1:14" ht="14.25" customHeight="1">
      <c r="A22" s="48"/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48"/>
      <c r="B24" s="42"/>
      <c r="C24" s="41"/>
      <c r="D24" s="42"/>
      <c r="E24" s="41"/>
      <c r="F24" s="42"/>
      <c r="G24" s="41"/>
      <c r="H24" s="42"/>
      <c r="I24" s="41"/>
      <c r="J24" s="42"/>
      <c r="K24" s="41"/>
      <c r="L24" s="42"/>
      <c r="M24" s="48"/>
      <c r="N24" s="42"/>
    </row>
    <row r="25" spans="1:14" ht="14.25" customHeight="1">
      <c r="A25" s="53"/>
      <c r="B25" s="50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53"/>
      <c r="N25" s="50"/>
    </row>
    <row r="26" spans="1:14" ht="14.25" customHeight="1">
      <c r="A26" s="11">
        <f>IF(M21="","",IF(MONTH(M21+1)&lt;&gt;MONTH($A$36),"",M21+1))</f>
        <v>42764</v>
      </c>
      <c r="B26" s="12"/>
      <c r="C26" s="13">
        <f>IF(A26="","",IF(MONTH(A26+1)&lt;&gt;MONTH($A$36),"",A26+1))</f>
        <v>42765</v>
      </c>
      <c r="D26" s="14"/>
      <c r="E26" s="13">
        <f>IF(C26="","",IF(MONTH(C26+1)&lt;&gt;MONTH($A$36),"",C26+1))</f>
        <v>42766</v>
      </c>
      <c r="F26" s="14"/>
      <c r="G26" s="13" t="str">
        <f>IF(E26="","",IF(MONTH(E26+1)&lt;&gt;MONTH($A$36),"",E26+1))</f>
        <v/>
      </c>
      <c r="H26" s="14"/>
      <c r="I26" s="13" t="str">
        <f>IF(G26="","",IF(MONTH(G26+1)&lt;&gt;MONTH($A$36),"",G26+1))</f>
        <v/>
      </c>
      <c r="J26" s="14"/>
      <c r="K26" s="13" t="str">
        <f>IF(I26="","",IF(MONTH(I26+1)&lt;&gt;MONTH($A$36),"",I26+1))</f>
        <v/>
      </c>
      <c r="L26" s="14"/>
      <c r="M26" s="11" t="str">
        <f>IF(K26="","",IF(MONTH(K26+1)&lt;&gt;MONTH($A$36),"",K26+1))</f>
        <v/>
      </c>
      <c r="N26" s="12"/>
    </row>
    <row r="27" spans="1:14" ht="14.25" customHeight="1">
      <c r="A27" s="47"/>
      <c r="B27" s="42"/>
      <c r="C27" s="43"/>
      <c r="D27" s="42"/>
      <c r="E27" s="43"/>
      <c r="F27" s="42"/>
      <c r="G27" s="43"/>
      <c r="H27" s="42"/>
      <c r="I27" s="43"/>
      <c r="J27" s="42"/>
      <c r="K27" s="43"/>
      <c r="L27" s="42"/>
      <c r="M27" s="47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48"/>
      <c r="B29" s="42"/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8"/>
      <c r="N29" s="42"/>
    </row>
    <row r="30" spans="1:14" ht="14.25" customHeight="1">
      <c r="A30" s="53"/>
      <c r="B30" s="50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53"/>
      <c r="N30" s="50"/>
    </row>
    <row r="31" spans="1:14" ht="14.25" customHeight="1">
      <c r="A31" s="11" t="str">
        <f>IF(M26="","",IF(MONTH(M26+1)&lt;&gt;MONTH($A$36),"",M26+1))</f>
        <v/>
      </c>
      <c r="B31" s="12"/>
      <c r="C31" s="13" t="str">
        <f>IF(A31="","",IF(MONTH(A31+1)&lt;&gt;MONTH($A$36),"",A31+1))</f>
        <v/>
      </c>
      <c r="D31" s="14"/>
      <c r="E31" s="54" t="s">
        <v>30</v>
      </c>
      <c r="F31" s="55"/>
      <c r="G31" s="60"/>
      <c r="H31" s="55"/>
      <c r="I31" s="55"/>
      <c r="J31" s="55"/>
      <c r="K31" s="55"/>
      <c r="L31" s="55"/>
      <c r="M31" s="55"/>
      <c r="N31" s="61"/>
    </row>
    <row r="32" spans="1:14" ht="14.25" customHeight="1">
      <c r="A32" s="47"/>
      <c r="B32" s="42"/>
      <c r="C32" s="43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48"/>
      <c r="B34" s="42"/>
      <c r="C34" s="41"/>
      <c r="D34" s="42"/>
      <c r="E34" s="29"/>
      <c r="F34" s="56"/>
      <c r="G34" s="57"/>
      <c r="H34" s="57"/>
      <c r="I34" s="57"/>
      <c r="J34" s="57"/>
      <c r="K34" s="57"/>
      <c r="L34" s="57"/>
      <c r="M34" s="57"/>
      <c r="N34" s="42"/>
    </row>
    <row r="35" spans="1:14" ht="14.25" customHeight="1">
      <c r="A35" s="53"/>
      <c r="B35" s="50"/>
      <c r="C35" s="49"/>
      <c r="D35" s="50"/>
      <c r="E35" s="59" t="s">
        <v>41</v>
      </c>
      <c r="F35" s="52"/>
      <c r="G35" s="52"/>
      <c r="H35" s="52"/>
      <c r="I35" s="58" t="str">
        <f>HYPERLINK("https://www.vertex42.com/calendars/","Calendar Templates by Vertex42.com")</f>
        <v>Calendar Templates by Vertex42.com</v>
      </c>
      <c r="J35" s="52"/>
      <c r="K35" s="52"/>
      <c r="L35" s="52"/>
      <c r="M35" s="52"/>
      <c r="N35" s="50"/>
    </row>
    <row r="36" spans="1:14" ht="12.75" hidden="1">
      <c r="A36" s="62">
        <f>DATE(F1,1,1)</f>
        <v>42736</v>
      </c>
      <c r="B36" s="55"/>
      <c r="C36" s="30"/>
      <c r="D36" s="31"/>
      <c r="E36" s="32"/>
      <c r="F36" s="33"/>
      <c r="G36" s="31"/>
      <c r="H36" s="31"/>
      <c r="I36" s="31"/>
      <c r="J36" s="34" t="s">
        <v>42</v>
      </c>
      <c r="K36" s="63"/>
      <c r="L36" s="55"/>
      <c r="M36" s="55"/>
      <c r="N36" s="55"/>
    </row>
  </sheetData>
  <mergeCells count="165">
    <mergeCell ref="G18:H18"/>
    <mergeCell ref="G14:H14"/>
    <mergeCell ref="E15:F15"/>
    <mergeCell ref="G15:H15"/>
    <mergeCell ref="E18:F18"/>
    <mergeCell ref="E17:F17"/>
    <mergeCell ref="G17:H17"/>
    <mergeCell ref="I14:J14"/>
    <mergeCell ref="I15:J15"/>
    <mergeCell ref="E14:F14"/>
    <mergeCell ref="I18:J18"/>
    <mergeCell ref="K18:L18"/>
    <mergeCell ref="K19:L19"/>
    <mergeCell ref="I17:J17"/>
    <mergeCell ref="K17:L17"/>
    <mergeCell ref="K13:L13"/>
    <mergeCell ref="K12:L12"/>
    <mergeCell ref="K27:L27"/>
    <mergeCell ref="K25:L25"/>
    <mergeCell ref="I24:J24"/>
    <mergeCell ref="I25:J25"/>
    <mergeCell ref="I22:J22"/>
    <mergeCell ref="I12:J12"/>
    <mergeCell ref="K14:L14"/>
    <mergeCell ref="I13:J13"/>
    <mergeCell ref="A15:B15"/>
    <mergeCell ref="C15:D15"/>
    <mergeCell ref="C18:D18"/>
    <mergeCell ref="C19:D19"/>
    <mergeCell ref="A18:B18"/>
    <mergeCell ref="A19:B19"/>
    <mergeCell ref="A17:B17"/>
    <mergeCell ref="C17:D17"/>
    <mergeCell ref="C20:D20"/>
    <mergeCell ref="K36:N36"/>
    <mergeCell ref="K30:L30"/>
    <mergeCell ref="M30:N30"/>
    <mergeCell ref="K28:L28"/>
    <mergeCell ref="K29:L29"/>
    <mergeCell ref="M17:N17"/>
    <mergeCell ref="M9:N9"/>
    <mergeCell ref="M10:N10"/>
    <mergeCell ref="K8:L8"/>
    <mergeCell ref="M13:N13"/>
    <mergeCell ref="K9:L9"/>
    <mergeCell ref="M8:N8"/>
    <mergeCell ref="M12:N12"/>
    <mergeCell ref="K10:L10"/>
    <mergeCell ref="M20:N20"/>
    <mergeCell ref="M18:N18"/>
    <mergeCell ref="M19:N19"/>
    <mergeCell ref="K20:L20"/>
    <mergeCell ref="K23:L23"/>
    <mergeCell ref="K22:L22"/>
    <mergeCell ref="M22:N22"/>
    <mergeCell ref="M23:N23"/>
    <mergeCell ref="K15:L15"/>
    <mergeCell ref="M15:N15"/>
    <mergeCell ref="A20:B20"/>
    <mergeCell ref="A30:B30"/>
    <mergeCell ref="C30:D30"/>
    <mergeCell ref="A29:B29"/>
    <mergeCell ref="C29:D29"/>
    <mergeCell ref="C28:D28"/>
    <mergeCell ref="A28:B28"/>
    <mergeCell ref="K24:L24"/>
    <mergeCell ref="M25:N25"/>
    <mergeCell ref="M24:N24"/>
    <mergeCell ref="G22:H22"/>
    <mergeCell ref="A36:B36"/>
    <mergeCell ref="A35:B35"/>
    <mergeCell ref="C35:D35"/>
    <mergeCell ref="A33:B33"/>
    <mergeCell ref="A34:B34"/>
    <mergeCell ref="A24:B24"/>
    <mergeCell ref="C24:D24"/>
    <mergeCell ref="C22:D22"/>
    <mergeCell ref="C23:D23"/>
    <mergeCell ref="A22:B22"/>
    <mergeCell ref="A23:B23"/>
    <mergeCell ref="A25:B25"/>
    <mergeCell ref="C25:D25"/>
    <mergeCell ref="I35:N35"/>
    <mergeCell ref="E35:H35"/>
    <mergeCell ref="G31:N31"/>
    <mergeCell ref="A27:B27"/>
    <mergeCell ref="C27:D27"/>
    <mergeCell ref="C33:D33"/>
    <mergeCell ref="C34:D34"/>
    <mergeCell ref="C32:D32"/>
    <mergeCell ref="A32:B32"/>
    <mergeCell ref="G20:H20"/>
    <mergeCell ref="G27:H27"/>
    <mergeCell ref="M29:N29"/>
    <mergeCell ref="M27:N27"/>
    <mergeCell ref="M28:N28"/>
    <mergeCell ref="I27:J27"/>
    <mergeCell ref="F33:N33"/>
    <mergeCell ref="F34:N34"/>
    <mergeCell ref="F32:N32"/>
    <mergeCell ref="E19:F19"/>
    <mergeCell ref="E20:F20"/>
    <mergeCell ref="E31:F31"/>
    <mergeCell ref="E30:F30"/>
    <mergeCell ref="E29:F29"/>
    <mergeCell ref="E28:F28"/>
    <mergeCell ref="E23:F23"/>
    <mergeCell ref="E24:F24"/>
    <mergeCell ref="I30:J30"/>
    <mergeCell ref="G30:H30"/>
    <mergeCell ref="I29:J29"/>
    <mergeCell ref="G29:H29"/>
    <mergeCell ref="I28:J28"/>
    <mergeCell ref="G28:H28"/>
    <mergeCell ref="G19:H19"/>
    <mergeCell ref="I19:J19"/>
    <mergeCell ref="I20:J20"/>
    <mergeCell ref="I23:J23"/>
    <mergeCell ref="G23:H23"/>
    <mergeCell ref="G24:H24"/>
    <mergeCell ref="E27:F27"/>
    <mergeCell ref="E25:F25"/>
    <mergeCell ref="G25:H25"/>
    <mergeCell ref="E22:F22"/>
    <mergeCell ref="A4:N4"/>
    <mergeCell ref="C7:D7"/>
    <mergeCell ref="M7:N7"/>
    <mergeCell ref="A13:B13"/>
    <mergeCell ref="A14:B14"/>
    <mergeCell ref="E13:F13"/>
    <mergeCell ref="A12:B12"/>
    <mergeCell ref="A10:B10"/>
    <mergeCell ref="C9:D9"/>
    <mergeCell ref="A9:B9"/>
    <mergeCell ref="E8:F8"/>
    <mergeCell ref="C10:D10"/>
    <mergeCell ref="M14:N14"/>
    <mergeCell ref="K7:L7"/>
    <mergeCell ref="M5:N5"/>
    <mergeCell ref="K5:L5"/>
    <mergeCell ref="E12:F12"/>
    <mergeCell ref="G12:H12"/>
    <mergeCell ref="G13:H13"/>
    <mergeCell ref="C13:D13"/>
    <mergeCell ref="C12:D12"/>
    <mergeCell ref="C14:D14"/>
    <mergeCell ref="E10:F10"/>
    <mergeCell ref="G10:H10"/>
    <mergeCell ref="I10:J10"/>
    <mergeCell ref="E9:F9"/>
    <mergeCell ref="E7:F7"/>
    <mergeCell ref="C5:D5"/>
    <mergeCell ref="E5:F5"/>
    <mergeCell ref="I9:J9"/>
    <mergeCell ref="G9:H9"/>
    <mergeCell ref="G7:H7"/>
    <mergeCell ref="I7:J7"/>
    <mergeCell ref="G5:H5"/>
    <mergeCell ref="G8:H8"/>
    <mergeCell ref="I5:J5"/>
    <mergeCell ref="I8:J8"/>
    <mergeCell ref="A5:B5"/>
    <mergeCell ref="A7:B7"/>
    <mergeCell ref="C8:D8"/>
    <mergeCell ref="A8:B8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SEPTEMBER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 t="str">
        <f>IF(E5="",IF(WEEKDAY($A$35,1)=4,$A$35,""),E5+1)</f>
        <v/>
      </c>
      <c r="H5" s="14"/>
      <c r="I5" s="13" t="str">
        <f>IF(G5="",IF(WEEKDAY($A$35,1)=5,$A$35,""),G5+1)</f>
        <v/>
      </c>
      <c r="J5" s="14"/>
      <c r="K5" s="13">
        <f>IF(I5="",IF(WEEKDAY($A$35,1)=6,$A$35,""),I5+1)</f>
        <v>42979</v>
      </c>
      <c r="L5" s="14"/>
      <c r="M5" s="11">
        <f>IF(K5="",IF(WEEKDAY($A$35,1)=7,$A$35,""),K5+1)</f>
        <v>42980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42981</v>
      </c>
      <c r="B10" s="12"/>
      <c r="C10" s="13">
        <f>A10+1</f>
        <v>42982</v>
      </c>
      <c r="D10" s="14"/>
      <c r="E10" s="13">
        <f>C10+1</f>
        <v>42983</v>
      </c>
      <c r="F10" s="14"/>
      <c r="G10" s="13">
        <f>E10+1</f>
        <v>42984</v>
      </c>
      <c r="H10" s="14"/>
      <c r="I10" s="13">
        <f>G10+1</f>
        <v>42985</v>
      </c>
      <c r="J10" s="14"/>
      <c r="K10" s="13">
        <f>I10+1</f>
        <v>42986</v>
      </c>
      <c r="L10" s="14"/>
      <c r="M10" s="11">
        <f>K10+1</f>
        <v>42987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 t="s">
        <v>66</v>
      </c>
      <c r="J11" s="42"/>
      <c r="K11" s="43" t="s">
        <v>66</v>
      </c>
      <c r="L11" s="42"/>
      <c r="M11" s="43" t="s">
        <v>66</v>
      </c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 t="s">
        <v>67</v>
      </c>
      <c r="J12" s="42"/>
      <c r="K12" s="41" t="s">
        <v>67</v>
      </c>
      <c r="L12" s="42"/>
      <c r="M12" s="41" t="s">
        <v>67</v>
      </c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42988</v>
      </c>
      <c r="B15" s="12"/>
      <c r="C15" s="13">
        <f>A15+1</f>
        <v>42989</v>
      </c>
      <c r="D15" s="14"/>
      <c r="E15" s="13">
        <f>C15+1</f>
        <v>42990</v>
      </c>
      <c r="F15" s="14"/>
      <c r="G15" s="13">
        <f>E15+1</f>
        <v>42991</v>
      </c>
      <c r="H15" s="14"/>
      <c r="I15" s="13">
        <f>G15+1</f>
        <v>42992</v>
      </c>
      <c r="J15" s="14"/>
      <c r="K15" s="13">
        <f>I15+1</f>
        <v>42993</v>
      </c>
      <c r="L15" s="14"/>
      <c r="M15" s="11">
        <f>K15+1</f>
        <v>42994</v>
      </c>
      <c r="N15" s="12"/>
    </row>
    <row r="16" spans="1:14" ht="14.25" customHeight="1">
      <c r="A16" s="43" t="s">
        <v>66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1" t="s">
        <v>67</v>
      </c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42995</v>
      </c>
      <c r="B20" s="12"/>
      <c r="C20" s="13">
        <f>A20+1</f>
        <v>42996</v>
      </c>
      <c r="D20" s="14"/>
      <c r="E20" s="13">
        <f>C20+1</f>
        <v>42997</v>
      </c>
      <c r="F20" s="14"/>
      <c r="G20" s="13">
        <f>E20+1</f>
        <v>42998</v>
      </c>
      <c r="H20" s="14"/>
      <c r="I20" s="13">
        <f>G20+1</f>
        <v>42999</v>
      </c>
      <c r="J20" s="14"/>
      <c r="K20" s="13">
        <f>I20+1</f>
        <v>43000</v>
      </c>
      <c r="L20" s="14"/>
      <c r="M20" s="11">
        <f>K20+1</f>
        <v>43001</v>
      </c>
      <c r="N20" s="12"/>
    </row>
    <row r="21" spans="1:14" ht="14.25" customHeight="1">
      <c r="A21" s="48"/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/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43002</v>
      </c>
      <c r="B25" s="12"/>
      <c r="C25" s="13">
        <f>IF(A25="","",IF(MONTH(A25+1)&lt;&gt;MONTH($A$35),"",A25+1))</f>
        <v>43003</v>
      </c>
      <c r="D25" s="14"/>
      <c r="E25" s="13">
        <f>IF(C25="","",IF(MONTH(C25+1)&lt;&gt;MONTH($A$35),"",C25+1))</f>
        <v>43004</v>
      </c>
      <c r="F25" s="14"/>
      <c r="G25" s="13">
        <f>IF(E25="","",IF(MONTH(E25+1)&lt;&gt;MONTH($A$35),"",E25+1))</f>
        <v>43005</v>
      </c>
      <c r="H25" s="14"/>
      <c r="I25" s="13">
        <f>IF(G25="","",IF(MONTH(G25+1)&lt;&gt;MONTH($A$35),"",G25+1))</f>
        <v>43006</v>
      </c>
      <c r="J25" s="14"/>
      <c r="K25" s="13">
        <f>IF(I25="","",IF(MONTH(I25+1)&lt;&gt;MONTH($A$35),"",I25+1))</f>
        <v>43007</v>
      </c>
      <c r="L25" s="14"/>
      <c r="M25" s="11">
        <f>IF(K25="","",IF(MONTH(K25+1)&lt;&gt;MONTH($A$35),"",K25+1))</f>
        <v>43008</v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EDATE(Jan!A36,8)</f>
        <v>42979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K11:L11"/>
    <mergeCell ref="G9:H9"/>
    <mergeCell ref="A29:B29"/>
    <mergeCell ref="C29:D29"/>
    <mergeCell ref="A18:B18"/>
    <mergeCell ref="A26:B26"/>
    <mergeCell ref="C26:D26"/>
    <mergeCell ref="C28:D28"/>
    <mergeCell ref="C27:D27"/>
    <mergeCell ref="A27:B27"/>
    <mergeCell ref="A28:B28"/>
    <mergeCell ref="C16:D16"/>
    <mergeCell ref="C17:D17"/>
    <mergeCell ref="A17:B17"/>
    <mergeCell ref="A16:B16"/>
    <mergeCell ref="C14:D14"/>
    <mergeCell ref="A13:B13"/>
    <mergeCell ref="C13:D13"/>
    <mergeCell ref="A14:B14"/>
    <mergeCell ref="C18:D18"/>
    <mergeCell ref="A35:B35"/>
    <mergeCell ref="A34:B34"/>
    <mergeCell ref="A32:B32"/>
    <mergeCell ref="A31:B31"/>
    <mergeCell ref="M29:N29"/>
    <mergeCell ref="M28:N28"/>
    <mergeCell ref="F31:N31"/>
    <mergeCell ref="E30:F30"/>
    <mergeCell ref="G30:N30"/>
    <mergeCell ref="F32:N32"/>
    <mergeCell ref="F33:N33"/>
    <mergeCell ref="E29:F29"/>
    <mergeCell ref="G26:H26"/>
    <mergeCell ref="E27:F27"/>
    <mergeCell ref="C32:D32"/>
    <mergeCell ref="C31:D31"/>
    <mergeCell ref="C33:D33"/>
    <mergeCell ref="A33:B33"/>
    <mergeCell ref="G29:H29"/>
    <mergeCell ref="E34:H34"/>
    <mergeCell ref="C34:D34"/>
    <mergeCell ref="K27:L27"/>
    <mergeCell ref="I28:J28"/>
    <mergeCell ref="I27:J27"/>
    <mergeCell ref="G27:H27"/>
    <mergeCell ref="G28:H28"/>
    <mergeCell ref="G19:H19"/>
    <mergeCell ref="G18:H18"/>
    <mergeCell ref="E26:F26"/>
    <mergeCell ref="E28:F28"/>
    <mergeCell ref="K26:L26"/>
    <mergeCell ref="K28:L28"/>
    <mergeCell ref="M26:N26"/>
    <mergeCell ref="I26:J26"/>
    <mergeCell ref="I34:N34"/>
    <mergeCell ref="K35:N35"/>
    <mergeCell ref="I13:J13"/>
    <mergeCell ref="I12:J12"/>
    <mergeCell ref="I29:J29"/>
    <mergeCell ref="I19:J19"/>
    <mergeCell ref="M24:N24"/>
    <mergeCell ref="K24:L24"/>
    <mergeCell ref="K29:L29"/>
    <mergeCell ref="M23:N23"/>
    <mergeCell ref="K23:L23"/>
    <mergeCell ref="I24:J24"/>
    <mergeCell ref="I23:J23"/>
    <mergeCell ref="I21:J21"/>
    <mergeCell ref="I22:J22"/>
    <mergeCell ref="K21:L21"/>
    <mergeCell ref="K22:L22"/>
    <mergeCell ref="M22:N22"/>
    <mergeCell ref="M21:N21"/>
    <mergeCell ref="M27:N27"/>
    <mergeCell ref="A3:N3"/>
    <mergeCell ref="I7:J7"/>
    <mergeCell ref="G7:H7"/>
    <mergeCell ref="A9:B9"/>
    <mergeCell ref="A6:B6"/>
    <mergeCell ref="E4:F4"/>
    <mergeCell ref="E7:F7"/>
    <mergeCell ref="E6:F6"/>
    <mergeCell ref="C12:D12"/>
    <mergeCell ref="E12:F12"/>
    <mergeCell ref="G11:H11"/>
    <mergeCell ref="I11:J11"/>
    <mergeCell ref="M11:N11"/>
    <mergeCell ref="M12:N12"/>
    <mergeCell ref="A11:B11"/>
    <mergeCell ref="C11:D11"/>
    <mergeCell ref="A12:B12"/>
    <mergeCell ref="E11:F11"/>
    <mergeCell ref="M7:N7"/>
    <mergeCell ref="M6:N6"/>
    <mergeCell ref="G12:H12"/>
    <mergeCell ref="G8:H8"/>
    <mergeCell ref="K12:L12"/>
    <mergeCell ref="I9:J9"/>
    <mergeCell ref="A7:B7"/>
    <mergeCell ref="A8:B8"/>
    <mergeCell ref="C9:D9"/>
    <mergeCell ref="E9:F9"/>
    <mergeCell ref="M9:N9"/>
    <mergeCell ref="K9:L9"/>
    <mergeCell ref="C7:D7"/>
    <mergeCell ref="C6:D6"/>
    <mergeCell ref="C4:D4"/>
    <mergeCell ref="A4:B4"/>
    <mergeCell ref="C8:D8"/>
    <mergeCell ref="E8:F8"/>
    <mergeCell ref="I6:J6"/>
    <mergeCell ref="G6:H6"/>
    <mergeCell ref="K7:L7"/>
    <mergeCell ref="K6:L6"/>
    <mergeCell ref="K8:L8"/>
    <mergeCell ref="M8:N8"/>
    <mergeCell ref="I8:J8"/>
    <mergeCell ref="I4:J4"/>
    <mergeCell ref="G4:H4"/>
    <mergeCell ref="M4:N4"/>
    <mergeCell ref="K4:L4"/>
    <mergeCell ref="A24:B24"/>
    <mergeCell ref="C24:D24"/>
    <mergeCell ref="E19:F19"/>
    <mergeCell ref="C19:D19"/>
    <mergeCell ref="A19:B19"/>
    <mergeCell ref="C21:D21"/>
    <mergeCell ref="A21:B21"/>
    <mergeCell ref="G24:H24"/>
    <mergeCell ref="E24:F24"/>
    <mergeCell ref="G23:H23"/>
    <mergeCell ref="G22:H22"/>
    <mergeCell ref="A23:B23"/>
    <mergeCell ref="A22:B22"/>
    <mergeCell ref="G21:H21"/>
    <mergeCell ref="E21:F21"/>
    <mergeCell ref="E22:F22"/>
    <mergeCell ref="E23:F23"/>
    <mergeCell ref="C22:D22"/>
    <mergeCell ref="C23:D23"/>
    <mergeCell ref="E13:F13"/>
    <mergeCell ref="I17:J17"/>
    <mergeCell ref="K17:L17"/>
    <mergeCell ref="M17:N17"/>
    <mergeCell ref="K13:L13"/>
    <mergeCell ref="K16:L16"/>
    <mergeCell ref="I16:J16"/>
    <mergeCell ref="E16:F16"/>
    <mergeCell ref="G16:H16"/>
    <mergeCell ref="M16:N16"/>
    <mergeCell ref="M13:N13"/>
    <mergeCell ref="G13:H13"/>
    <mergeCell ref="I14:J14"/>
    <mergeCell ref="G14:H14"/>
    <mergeCell ref="M14:N14"/>
    <mergeCell ref="K14:L14"/>
    <mergeCell ref="K19:L19"/>
    <mergeCell ref="K18:L18"/>
    <mergeCell ref="I18:J18"/>
    <mergeCell ref="E18:F18"/>
    <mergeCell ref="M18:N18"/>
    <mergeCell ref="M19:N19"/>
    <mergeCell ref="G17:H17"/>
    <mergeCell ref="E17:F17"/>
    <mergeCell ref="E14:F1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OCTOBER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>
        <f>IF(WEEKDAY($A$35,1)=1,$A$35,"")</f>
        <v>43009</v>
      </c>
      <c r="B5" s="12"/>
      <c r="C5" s="13">
        <f>IF(A5="",IF(WEEKDAY($A$35,1)=2,$A$35,""),A5+1)</f>
        <v>43010</v>
      </c>
      <c r="D5" s="14" t="s">
        <v>11</v>
      </c>
      <c r="E5" s="13">
        <f>IF(C5="",IF(WEEKDAY($A$35,1)=3,$A$35,""),C5+1)</f>
        <v>43011</v>
      </c>
      <c r="F5" s="14"/>
      <c r="G5" s="13">
        <f>IF(E5="",IF(WEEKDAY($A$35,1)=4,$A$35,""),E5+1)</f>
        <v>43012</v>
      </c>
      <c r="H5" s="14"/>
      <c r="I5" s="13">
        <f>IF(G5="",IF(WEEKDAY($A$35,1)=5,$A$35,""),G5+1)</f>
        <v>43013</v>
      </c>
      <c r="J5" s="14"/>
      <c r="K5" s="13">
        <f>IF(I5="",IF(WEEKDAY($A$35,1)=6,$A$35,""),I5+1)</f>
        <v>43014</v>
      </c>
      <c r="L5" s="14"/>
      <c r="M5" s="11">
        <f>IF(K5="",IF(WEEKDAY($A$35,1)=7,$A$35,""),K5+1)</f>
        <v>43015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43016</v>
      </c>
      <c r="B10" s="12"/>
      <c r="C10" s="13">
        <f>A10+1</f>
        <v>43017</v>
      </c>
      <c r="D10" s="14"/>
      <c r="E10" s="13">
        <f>C10+1</f>
        <v>43018</v>
      </c>
      <c r="F10" s="14"/>
      <c r="G10" s="13">
        <f>E10+1</f>
        <v>43019</v>
      </c>
      <c r="H10" s="14"/>
      <c r="I10" s="13">
        <f>G10+1</f>
        <v>43020</v>
      </c>
      <c r="J10" s="14"/>
      <c r="K10" s="13">
        <f>I10+1</f>
        <v>43021</v>
      </c>
      <c r="L10" s="14"/>
      <c r="M10" s="11">
        <f>K10+1</f>
        <v>43022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43023</v>
      </c>
      <c r="B15" s="12"/>
      <c r="C15" s="13">
        <f>A15+1</f>
        <v>43024</v>
      </c>
      <c r="D15" s="15" t="s">
        <v>18</v>
      </c>
      <c r="E15" s="13">
        <f>C15+1</f>
        <v>43025</v>
      </c>
      <c r="F15" s="14"/>
      <c r="G15" s="13">
        <f>E15+1</f>
        <v>43026</v>
      </c>
      <c r="H15" s="14"/>
      <c r="I15" s="13">
        <f>G15+1</f>
        <v>43027</v>
      </c>
      <c r="J15" s="14"/>
      <c r="K15" s="13">
        <f>I15+1</f>
        <v>43028</v>
      </c>
      <c r="L15" s="14"/>
      <c r="M15" s="11">
        <f>K15+1</f>
        <v>43029</v>
      </c>
      <c r="N15" s="12"/>
    </row>
    <row r="16" spans="1:14" ht="14.25" customHeight="1">
      <c r="A16" s="47"/>
      <c r="B16" s="42"/>
      <c r="C16" s="43" t="s">
        <v>68</v>
      </c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43030</v>
      </c>
      <c r="B20" s="12"/>
      <c r="C20" s="13">
        <f>A20+1</f>
        <v>43031</v>
      </c>
      <c r="D20" s="14"/>
      <c r="E20" s="13">
        <f>C20+1</f>
        <v>43032</v>
      </c>
      <c r="F20" s="14"/>
      <c r="G20" s="13">
        <f>E20+1</f>
        <v>43033</v>
      </c>
      <c r="H20" s="14"/>
      <c r="I20" s="13">
        <f>G20+1</f>
        <v>43034</v>
      </c>
      <c r="J20" s="14"/>
      <c r="K20" s="13">
        <f>I20+1</f>
        <v>43035</v>
      </c>
      <c r="L20" s="14"/>
      <c r="M20" s="11">
        <f>K20+1</f>
        <v>43036</v>
      </c>
      <c r="N20" s="12"/>
    </row>
    <row r="21" spans="1:14" ht="14.25" customHeight="1">
      <c r="A21" s="48"/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67" t="s">
        <v>69</v>
      </c>
      <c r="N21" s="42"/>
    </row>
    <row r="22" spans="1:14" ht="14.25" customHeight="1">
      <c r="A22" s="48"/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43037</v>
      </c>
      <c r="B25" s="12"/>
      <c r="C25" s="13">
        <f>IF(A25="","",IF(MONTH(A25+1)&lt;&gt;MONTH($A$35),"",A25+1))</f>
        <v>43038</v>
      </c>
      <c r="D25" s="14"/>
      <c r="E25" s="13">
        <f>IF(C25="","",IF(MONTH(C25+1)&lt;&gt;MONTH($A$35),"",C25+1))</f>
        <v>43039</v>
      </c>
      <c r="F25" s="14"/>
      <c r="G25" s="13" t="str">
        <f>IF(E25="","",IF(MONTH(E25+1)&lt;&gt;MONTH($A$35),"",E25+1))</f>
        <v/>
      </c>
      <c r="H25" s="14"/>
      <c r="I25" s="13" t="str">
        <f>IF(G25="","",IF(MONTH(G25+1)&lt;&gt;MONTH($A$35),"",G25+1))</f>
        <v/>
      </c>
      <c r="J25" s="14"/>
      <c r="K25" s="13" t="str">
        <f>IF(I25="","",IF(MONTH(I25+1)&lt;&gt;MONTH($A$35),"",I25+1))</f>
        <v/>
      </c>
      <c r="L25" s="14"/>
      <c r="M25" s="11" t="str">
        <f>IF(K25="","",IF(MONTH(K25+1)&lt;&gt;MONTH($A$35),"",K25+1))</f>
        <v/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EDATE(Jan!A36,9)</f>
        <v>43009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K35:N35"/>
    <mergeCell ref="F32:N32"/>
    <mergeCell ref="F33:N33"/>
    <mergeCell ref="A35:B35"/>
    <mergeCell ref="G30:N30"/>
    <mergeCell ref="F31:N31"/>
    <mergeCell ref="E29:F29"/>
    <mergeCell ref="K29:L29"/>
    <mergeCell ref="E30:F30"/>
    <mergeCell ref="I29:J29"/>
    <mergeCell ref="A27:B27"/>
    <mergeCell ref="A26:B26"/>
    <mergeCell ref="A28:B28"/>
    <mergeCell ref="A34:B34"/>
    <mergeCell ref="A32:B32"/>
    <mergeCell ref="A31:B31"/>
    <mergeCell ref="A33:B33"/>
    <mergeCell ref="A29:B29"/>
    <mergeCell ref="C34:D34"/>
    <mergeCell ref="C33:D33"/>
    <mergeCell ref="M28:N28"/>
    <mergeCell ref="M29:N29"/>
    <mergeCell ref="M21:N21"/>
    <mergeCell ref="M22:N22"/>
    <mergeCell ref="M24:N24"/>
    <mergeCell ref="M23:N23"/>
    <mergeCell ref="M26:N26"/>
    <mergeCell ref="M19:N19"/>
    <mergeCell ref="C23:D23"/>
    <mergeCell ref="K27:L27"/>
    <mergeCell ref="M27:N27"/>
    <mergeCell ref="I27:J27"/>
    <mergeCell ref="E34:H34"/>
    <mergeCell ref="C32:D32"/>
    <mergeCell ref="C31:D31"/>
    <mergeCell ref="G26:H26"/>
    <mergeCell ref="G18:H18"/>
    <mergeCell ref="I18:J18"/>
    <mergeCell ref="K19:L19"/>
    <mergeCell ref="K28:L28"/>
    <mergeCell ref="I28:J28"/>
    <mergeCell ref="K23:L23"/>
    <mergeCell ref="K24:L24"/>
    <mergeCell ref="K26:L26"/>
    <mergeCell ref="K22:L22"/>
    <mergeCell ref="K21:L21"/>
    <mergeCell ref="I26:J26"/>
    <mergeCell ref="I34:N34"/>
    <mergeCell ref="G29:H29"/>
    <mergeCell ref="G28:H28"/>
    <mergeCell ref="C29:D29"/>
    <mergeCell ref="C28:D28"/>
    <mergeCell ref="E27:F27"/>
    <mergeCell ref="E26:F26"/>
    <mergeCell ref="C26:D26"/>
    <mergeCell ref="C27:D27"/>
    <mergeCell ref="E22:F22"/>
    <mergeCell ref="C22:D22"/>
    <mergeCell ref="E28:F28"/>
    <mergeCell ref="G27:H27"/>
    <mergeCell ref="G19:H19"/>
    <mergeCell ref="I19:J19"/>
    <mergeCell ref="C18:D18"/>
    <mergeCell ref="C19:D19"/>
    <mergeCell ref="E18:F18"/>
    <mergeCell ref="G22:H22"/>
    <mergeCell ref="G23:H23"/>
    <mergeCell ref="G24:H24"/>
    <mergeCell ref="I22:J22"/>
    <mergeCell ref="C24:D24"/>
    <mergeCell ref="E19:F19"/>
    <mergeCell ref="I24:J24"/>
    <mergeCell ref="I23:J23"/>
    <mergeCell ref="A24:B24"/>
    <mergeCell ref="E23:F23"/>
    <mergeCell ref="E24:F24"/>
    <mergeCell ref="E21:F21"/>
    <mergeCell ref="C21:D21"/>
    <mergeCell ref="A22:B22"/>
    <mergeCell ref="A21:B21"/>
    <mergeCell ref="G21:H21"/>
    <mergeCell ref="I21:J21"/>
    <mergeCell ref="A23:B23"/>
    <mergeCell ref="A6:B6"/>
    <mergeCell ref="E12:F12"/>
    <mergeCell ref="C12:D12"/>
    <mergeCell ref="A11:B11"/>
    <mergeCell ref="A12:B12"/>
    <mergeCell ref="A18:B18"/>
    <mergeCell ref="A17:B17"/>
    <mergeCell ref="A16:B16"/>
    <mergeCell ref="A19:B19"/>
    <mergeCell ref="A3:N3"/>
    <mergeCell ref="I17:J17"/>
    <mergeCell ref="I16:J16"/>
    <mergeCell ref="C16:D16"/>
    <mergeCell ref="C17:D17"/>
    <mergeCell ref="E16:F16"/>
    <mergeCell ref="E17:F17"/>
    <mergeCell ref="K13:L13"/>
    <mergeCell ref="K18:L18"/>
    <mergeCell ref="M16:N16"/>
    <mergeCell ref="M18:N18"/>
    <mergeCell ref="M17:N17"/>
    <mergeCell ref="K16:L16"/>
    <mergeCell ref="K17:L17"/>
    <mergeCell ref="E14:F14"/>
    <mergeCell ref="E13:F13"/>
    <mergeCell ref="C14:D14"/>
    <mergeCell ref="C13:D13"/>
    <mergeCell ref="A14:B14"/>
    <mergeCell ref="A13:B13"/>
    <mergeCell ref="A8:B8"/>
    <mergeCell ref="A7:B7"/>
    <mergeCell ref="A9:B9"/>
    <mergeCell ref="A4:B4"/>
    <mergeCell ref="G17:H17"/>
    <mergeCell ref="G16:H16"/>
    <mergeCell ref="G14:H14"/>
    <mergeCell ref="G13:H13"/>
    <mergeCell ref="G6:H6"/>
    <mergeCell ref="E6:F6"/>
    <mergeCell ref="E8:F8"/>
    <mergeCell ref="C9:D9"/>
    <mergeCell ref="E9:F9"/>
    <mergeCell ref="C11:D11"/>
    <mergeCell ref="E11:F11"/>
    <mergeCell ref="C8:D8"/>
    <mergeCell ref="G9:H9"/>
    <mergeCell ref="I9:J9"/>
    <mergeCell ref="M9:N9"/>
    <mergeCell ref="K9:L9"/>
    <mergeCell ref="K8:L8"/>
    <mergeCell ref="I8:J8"/>
    <mergeCell ref="M7:N7"/>
    <mergeCell ref="M6:N6"/>
    <mergeCell ref="M4:N4"/>
    <mergeCell ref="M8:N8"/>
    <mergeCell ref="G8:H8"/>
    <mergeCell ref="G7:H7"/>
    <mergeCell ref="M13:N13"/>
    <mergeCell ref="M14:N14"/>
    <mergeCell ref="M11:N11"/>
    <mergeCell ref="M12:N12"/>
    <mergeCell ref="I14:J14"/>
    <mergeCell ref="K14:L14"/>
    <mergeCell ref="G11:H11"/>
    <mergeCell ref="I11:J11"/>
    <mergeCell ref="K12:L12"/>
    <mergeCell ref="G12:H12"/>
    <mergeCell ref="I12:J12"/>
    <mergeCell ref="I13:J13"/>
    <mergeCell ref="K11:L11"/>
    <mergeCell ref="C6:D6"/>
    <mergeCell ref="C4:D4"/>
    <mergeCell ref="I7:J7"/>
    <mergeCell ref="K7:L7"/>
    <mergeCell ref="C7:D7"/>
    <mergeCell ref="E7:F7"/>
    <mergeCell ref="I4:J4"/>
    <mergeCell ref="G4:H4"/>
    <mergeCell ref="K4:L4"/>
    <mergeCell ref="K6:L6"/>
    <mergeCell ref="I6:J6"/>
    <mergeCell ref="E4:F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NOVEMBER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>
        <f>IF(E5="",IF(WEEKDAY($A$35,1)=4,$A$35,""),E5+1)</f>
        <v>43040</v>
      </c>
      <c r="H5" s="14"/>
      <c r="I5" s="13">
        <f>IF(G5="",IF(WEEKDAY($A$35,1)=5,$A$35,""),G5+1)</f>
        <v>43041</v>
      </c>
      <c r="J5" s="14"/>
      <c r="K5" s="13">
        <f>IF(I5="",IF(WEEKDAY($A$35,1)=6,$A$35,""),I5+1)</f>
        <v>43042</v>
      </c>
      <c r="L5" s="14"/>
      <c r="M5" s="11">
        <f>IF(K5="",IF(WEEKDAY($A$35,1)=7,$A$35,""),K5+1)</f>
        <v>43043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43044</v>
      </c>
      <c r="B10" s="12"/>
      <c r="C10" s="13">
        <f>A10+1</f>
        <v>43045</v>
      </c>
      <c r="D10" s="14"/>
      <c r="E10" s="13">
        <f>C10+1</f>
        <v>43046</v>
      </c>
      <c r="F10" s="14"/>
      <c r="G10" s="13">
        <f>E10+1</f>
        <v>43047</v>
      </c>
      <c r="H10" s="14"/>
      <c r="I10" s="13">
        <f>G10+1</f>
        <v>43048</v>
      </c>
      <c r="J10" s="14"/>
      <c r="K10" s="13">
        <f>I10+1</f>
        <v>43049</v>
      </c>
      <c r="L10" s="14"/>
      <c r="M10" s="11">
        <f>K10+1</f>
        <v>43050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43051</v>
      </c>
      <c r="B15" s="12"/>
      <c r="C15" s="13">
        <f>A15+1</f>
        <v>43052</v>
      </c>
      <c r="D15" s="14"/>
      <c r="E15" s="13">
        <f>C15+1</f>
        <v>43053</v>
      </c>
      <c r="F15" s="14"/>
      <c r="G15" s="13">
        <f>E15+1</f>
        <v>43054</v>
      </c>
      <c r="H15" s="14"/>
      <c r="I15" s="13">
        <f>G15+1</f>
        <v>43055</v>
      </c>
      <c r="J15" s="14"/>
      <c r="K15" s="13">
        <f>I15+1</f>
        <v>43056</v>
      </c>
      <c r="L15" s="14"/>
      <c r="M15" s="11">
        <f>K15+1</f>
        <v>43057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43058</v>
      </c>
      <c r="B20" s="12"/>
      <c r="C20" s="13">
        <f>A20+1</f>
        <v>43059</v>
      </c>
      <c r="D20" s="14"/>
      <c r="E20" s="13">
        <f>C20+1</f>
        <v>43060</v>
      </c>
      <c r="F20" s="14"/>
      <c r="G20" s="13">
        <f>E20+1</f>
        <v>43061</v>
      </c>
      <c r="H20" s="14"/>
      <c r="I20" s="13">
        <f>G20+1</f>
        <v>43062</v>
      </c>
      <c r="J20" s="14"/>
      <c r="K20" s="13">
        <f>I20+1</f>
        <v>43063</v>
      </c>
      <c r="L20" s="14"/>
      <c r="M20" s="11">
        <f>K20+1</f>
        <v>43064</v>
      </c>
      <c r="N20" s="12"/>
    </row>
    <row r="21" spans="1:14" ht="14.25" customHeight="1">
      <c r="A21" s="67" t="s">
        <v>17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/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43065</v>
      </c>
      <c r="B25" s="12"/>
      <c r="C25" s="13">
        <f>IF(A25="","",IF(MONTH(A25+1)&lt;&gt;MONTH($A$35),"",A25+1))</f>
        <v>43066</v>
      </c>
      <c r="D25" s="14"/>
      <c r="E25" s="13">
        <f>IF(C25="","",IF(MONTH(C25+1)&lt;&gt;MONTH($A$35),"",C25+1))</f>
        <v>43067</v>
      </c>
      <c r="F25" s="14"/>
      <c r="G25" s="13">
        <f>IF(E25="","",IF(MONTH(E25+1)&lt;&gt;MONTH($A$35),"",E25+1))</f>
        <v>43068</v>
      </c>
      <c r="H25" s="14"/>
      <c r="I25" s="13">
        <f>IF(G25="","",IF(MONTH(G25+1)&lt;&gt;MONTH($A$35),"",G25+1))</f>
        <v>43069</v>
      </c>
      <c r="J25" s="14"/>
      <c r="K25" s="13" t="str">
        <f>IF(I25="","",IF(MONTH(I25+1)&lt;&gt;MONTH($A$35),"",I25+1))</f>
        <v/>
      </c>
      <c r="L25" s="14"/>
      <c r="M25" s="11" t="str">
        <f>IF(K25="","",IF(MONTH(K25+1)&lt;&gt;MONTH($A$35),"",K25+1))</f>
        <v/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EDATE(Jan!A36,10)</f>
        <v>43040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A32:B32"/>
    <mergeCell ref="A23:B23"/>
    <mergeCell ref="A24:B24"/>
    <mergeCell ref="A21:B21"/>
    <mergeCell ref="C21:D21"/>
    <mergeCell ref="A17:B17"/>
    <mergeCell ref="C17:D17"/>
    <mergeCell ref="A22:B22"/>
    <mergeCell ref="A18:B18"/>
    <mergeCell ref="A19:B19"/>
    <mergeCell ref="C19:D19"/>
    <mergeCell ref="C18:D18"/>
    <mergeCell ref="K8:L8"/>
    <mergeCell ref="K11:L11"/>
    <mergeCell ref="K9:L9"/>
    <mergeCell ref="C26:D26"/>
    <mergeCell ref="C27:D27"/>
    <mergeCell ref="A29:B29"/>
    <mergeCell ref="A28:B28"/>
    <mergeCell ref="C28:D28"/>
    <mergeCell ref="C29:D29"/>
    <mergeCell ref="C23:D23"/>
    <mergeCell ref="C22:D22"/>
    <mergeCell ref="C24:D24"/>
    <mergeCell ref="A16:B16"/>
    <mergeCell ref="A14:B14"/>
    <mergeCell ref="C14:D14"/>
    <mergeCell ref="G19:H19"/>
    <mergeCell ref="I19:J19"/>
    <mergeCell ref="G18:H18"/>
    <mergeCell ref="G17:H17"/>
    <mergeCell ref="G16:H16"/>
    <mergeCell ref="E17:F17"/>
    <mergeCell ref="C16:D16"/>
    <mergeCell ref="A12:B12"/>
    <mergeCell ref="A13:B13"/>
    <mergeCell ref="E12:F12"/>
    <mergeCell ref="I13:J13"/>
    <mergeCell ref="I12:J12"/>
    <mergeCell ref="G9:H9"/>
    <mergeCell ref="G8:H8"/>
    <mergeCell ref="G11:H11"/>
    <mergeCell ref="I11:J11"/>
    <mergeCell ref="C9:D9"/>
    <mergeCell ref="C8:D8"/>
    <mergeCell ref="C11:D11"/>
    <mergeCell ref="E11:F11"/>
    <mergeCell ref="I9:J9"/>
    <mergeCell ref="I8:J8"/>
    <mergeCell ref="E22:F22"/>
    <mergeCell ref="E23:F23"/>
    <mergeCell ref="E24:F24"/>
    <mergeCell ref="G29:H29"/>
    <mergeCell ref="I29:J29"/>
    <mergeCell ref="I27:J27"/>
    <mergeCell ref="K13:L13"/>
    <mergeCell ref="K12:L12"/>
    <mergeCell ref="C12:D12"/>
    <mergeCell ref="C13:D13"/>
    <mergeCell ref="G12:H12"/>
    <mergeCell ref="E13:F13"/>
    <mergeCell ref="G13:H13"/>
    <mergeCell ref="A3:N3"/>
    <mergeCell ref="K7:L7"/>
    <mergeCell ref="I7:J7"/>
    <mergeCell ref="M6:N6"/>
    <mergeCell ref="K6:L6"/>
    <mergeCell ref="I6:J6"/>
    <mergeCell ref="G7:H7"/>
    <mergeCell ref="E7:F7"/>
    <mergeCell ref="E6:F6"/>
    <mergeCell ref="M7:N7"/>
    <mergeCell ref="C7:D7"/>
    <mergeCell ref="C6:D6"/>
    <mergeCell ref="C4:D4"/>
    <mergeCell ref="A4:B4"/>
    <mergeCell ref="A6:B6"/>
    <mergeCell ref="A7:B7"/>
    <mergeCell ref="G6:H6"/>
    <mergeCell ref="G4:H4"/>
    <mergeCell ref="M4:N4"/>
    <mergeCell ref="E4:F4"/>
    <mergeCell ref="I4:J4"/>
    <mergeCell ref="K4:L4"/>
    <mergeCell ref="A34:B34"/>
    <mergeCell ref="A33:B33"/>
    <mergeCell ref="A35:B35"/>
    <mergeCell ref="K22:L22"/>
    <mergeCell ref="K21:L21"/>
    <mergeCell ref="G21:H21"/>
    <mergeCell ref="K23:L23"/>
    <mergeCell ref="K24:L24"/>
    <mergeCell ref="I21:J21"/>
    <mergeCell ref="E21:F21"/>
    <mergeCell ref="K28:L28"/>
    <mergeCell ref="I28:J28"/>
    <mergeCell ref="G28:H28"/>
    <mergeCell ref="K27:L27"/>
    <mergeCell ref="K29:L29"/>
    <mergeCell ref="K26:L26"/>
    <mergeCell ref="I26:J26"/>
    <mergeCell ref="G26:H26"/>
    <mergeCell ref="I23:J23"/>
    <mergeCell ref="I22:J22"/>
    <mergeCell ref="G22:H22"/>
    <mergeCell ref="G23:H23"/>
    <mergeCell ref="E29:F29"/>
    <mergeCell ref="E28:F28"/>
    <mergeCell ref="M8:N8"/>
    <mergeCell ref="E9:F9"/>
    <mergeCell ref="E8:F8"/>
    <mergeCell ref="A8:B8"/>
    <mergeCell ref="A11:B11"/>
    <mergeCell ref="A9:B9"/>
    <mergeCell ref="A26:B26"/>
    <mergeCell ref="A27:B27"/>
    <mergeCell ref="A31:B31"/>
    <mergeCell ref="M26:N26"/>
    <mergeCell ref="M27:N27"/>
    <mergeCell ref="M29:N29"/>
    <mergeCell ref="M28:N28"/>
    <mergeCell ref="M14:N14"/>
    <mergeCell ref="K16:L16"/>
    <mergeCell ref="K14:L14"/>
    <mergeCell ref="K17:L17"/>
    <mergeCell ref="K18:L18"/>
    <mergeCell ref="K19:L19"/>
    <mergeCell ref="G27:H27"/>
    <mergeCell ref="E27:F27"/>
    <mergeCell ref="G24:H24"/>
    <mergeCell ref="I24:J24"/>
    <mergeCell ref="E26:F26"/>
    <mergeCell ref="M23:N23"/>
    <mergeCell ref="M22:N22"/>
    <mergeCell ref="M17:N17"/>
    <mergeCell ref="M16:N16"/>
    <mergeCell ref="M12:N12"/>
    <mergeCell ref="M13:N13"/>
    <mergeCell ref="M11:N11"/>
    <mergeCell ref="M9:N9"/>
    <mergeCell ref="M24:N24"/>
    <mergeCell ref="M21:N21"/>
    <mergeCell ref="M19:N19"/>
    <mergeCell ref="M18:N18"/>
    <mergeCell ref="I17:J17"/>
    <mergeCell ref="I16:J16"/>
    <mergeCell ref="E18:F18"/>
    <mergeCell ref="E19:F19"/>
    <mergeCell ref="I18:J18"/>
    <mergeCell ref="E14:F14"/>
    <mergeCell ref="I14:J14"/>
    <mergeCell ref="G14:H14"/>
    <mergeCell ref="E16:F16"/>
    <mergeCell ref="C33:D33"/>
    <mergeCell ref="C34:D34"/>
    <mergeCell ref="G30:N30"/>
    <mergeCell ref="E30:F30"/>
    <mergeCell ref="C31:D31"/>
    <mergeCell ref="F32:N32"/>
    <mergeCell ref="F33:N33"/>
    <mergeCell ref="K35:N35"/>
    <mergeCell ref="I34:N34"/>
    <mergeCell ref="F31:N31"/>
    <mergeCell ref="E34:H34"/>
    <mergeCell ref="C32:D3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DECEMBER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 t="str">
        <f>IF(E5="",IF(WEEKDAY($A$35,1)=4,$A$35,""),E5+1)</f>
        <v/>
      </c>
      <c r="H5" s="14"/>
      <c r="I5" s="13" t="str">
        <f>IF(G5="",IF(WEEKDAY($A$35,1)=5,$A$35,""),G5+1)</f>
        <v/>
      </c>
      <c r="J5" s="14"/>
      <c r="K5" s="13">
        <f>IF(I5="",IF(WEEKDAY($A$35,1)=6,$A$35,""),I5+1)</f>
        <v>43070</v>
      </c>
      <c r="L5" s="14"/>
      <c r="M5" s="11">
        <f>IF(K5="",IF(WEEKDAY($A$35,1)=7,$A$35,""),K5+1)</f>
        <v>43071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43072</v>
      </c>
      <c r="B10" s="12"/>
      <c r="C10" s="13">
        <f>A10+1</f>
        <v>43073</v>
      </c>
      <c r="D10" s="14"/>
      <c r="E10" s="13">
        <f>C10+1</f>
        <v>43074</v>
      </c>
      <c r="F10" s="14"/>
      <c r="G10" s="13">
        <f>E10+1</f>
        <v>43075</v>
      </c>
      <c r="H10" s="14"/>
      <c r="I10" s="13">
        <f>G10+1</f>
        <v>43076</v>
      </c>
      <c r="J10" s="14"/>
      <c r="K10" s="13">
        <f>I10+1</f>
        <v>43077</v>
      </c>
      <c r="L10" s="14"/>
      <c r="M10" s="11">
        <f>K10+1</f>
        <v>43078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43079</v>
      </c>
      <c r="B15" s="12"/>
      <c r="C15" s="13">
        <f>A15+1</f>
        <v>43080</v>
      </c>
      <c r="D15" s="14"/>
      <c r="E15" s="13">
        <f>C15+1</f>
        <v>43081</v>
      </c>
      <c r="F15" s="14"/>
      <c r="G15" s="13">
        <f>E15+1</f>
        <v>43082</v>
      </c>
      <c r="H15" s="14"/>
      <c r="I15" s="13">
        <f>G15+1</f>
        <v>43083</v>
      </c>
      <c r="J15" s="14"/>
      <c r="K15" s="13">
        <f>I15+1</f>
        <v>43084</v>
      </c>
      <c r="L15" s="14"/>
      <c r="M15" s="11">
        <f>K15+1</f>
        <v>43085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43086</v>
      </c>
      <c r="B20" s="12"/>
      <c r="C20" s="13">
        <f>A20+1</f>
        <v>43087</v>
      </c>
      <c r="D20" s="14"/>
      <c r="E20" s="13">
        <f>C20+1</f>
        <v>43088</v>
      </c>
      <c r="F20" s="14"/>
      <c r="G20" s="13">
        <f>E20+1</f>
        <v>43089</v>
      </c>
      <c r="H20" s="14"/>
      <c r="I20" s="13">
        <f>G20+1</f>
        <v>43090</v>
      </c>
      <c r="J20" s="14"/>
      <c r="K20" s="13">
        <f>I20+1</f>
        <v>43091</v>
      </c>
      <c r="L20" s="14"/>
      <c r="M20" s="11">
        <f>K20+1</f>
        <v>43092</v>
      </c>
      <c r="N20" s="12"/>
    </row>
    <row r="21" spans="1:14" ht="14.25" customHeight="1">
      <c r="A21" s="67" t="s">
        <v>17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/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43093</v>
      </c>
      <c r="B25" s="12"/>
      <c r="C25" s="13">
        <f>IF(A25="","",IF(MONTH(A25+1)&lt;&gt;MONTH($A$35),"",A25+1))</f>
        <v>43094</v>
      </c>
      <c r="D25" s="14"/>
      <c r="E25" s="13">
        <f>IF(C25="","",IF(MONTH(C25+1)&lt;&gt;MONTH($A$35),"",C25+1))</f>
        <v>43095</v>
      </c>
      <c r="F25" s="14"/>
      <c r="G25" s="13">
        <f>IF(E25="","",IF(MONTH(E25+1)&lt;&gt;MONTH($A$35),"",E25+1))</f>
        <v>43096</v>
      </c>
      <c r="H25" s="14"/>
      <c r="I25" s="13">
        <f>IF(G25="","",IF(MONTH(G25+1)&lt;&gt;MONTH($A$35),"",G25+1))</f>
        <v>43097</v>
      </c>
      <c r="J25" s="14"/>
      <c r="K25" s="13">
        <f>IF(I25="","",IF(MONTH(I25+1)&lt;&gt;MONTH($A$35),"",I25+1))</f>
        <v>43098</v>
      </c>
      <c r="L25" s="14"/>
      <c r="M25" s="11">
        <f>IF(K25="","",IF(MONTH(K25+1)&lt;&gt;MONTH($A$35),"",K25+1))</f>
        <v>43099</v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>
        <f>IF(M25="","",IF(MONTH(M25+1)&lt;&gt;MONTH($A$35),"",M25+1))</f>
        <v>43100</v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EDATE(Jan!A36,11)</f>
        <v>43070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M21:N21"/>
    <mergeCell ref="M24:N24"/>
    <mergeCell ref="K23:L23"/>
    <mergeCell ref="M18:N18"/>
    <mergeCell ref="K24:L24"/>
    <mergeCell ref="I22:J22"/>
    <mergeCell ref="E22:F22"/>
    <mergeCell ref="A33:B33"/>
    <mergeCell ref="A32:B32"/>
    <mergeCell ref="C32:D32"/>
    <mergeCell ref="C33:D33"/>
    <mergeCell ref="A34:B34"/>
    <mergeCell ref="A35:B35"/>
    <mergeCell ref="C34:D34"/>
    <mergeCell ref="A31:B31"/>
    <mergeCell ref="C31:D31"/>
    <mergeCell ref="C13:D13"/>
    <mergeCell ref="A14:B14"/>
    <mergeCell ref="A4:B4"/>
    <mergeCell ref="C4:D4"/>
    <mergeCell ref="C12:D12"/>
    <mergeCell ref="C11:D11"/>
    <mergeCell ref="E29:F29"/>
    <mergeCell ref="E28:F28"/>
    <mergeCell ref="C23:D23"/>
    <mergeCell ref="C21:D21"/>
    <mergeCell ref="C22:D22"/>
    <mergeCell ref="A19:B19"/>
    <mergeCell ref="E19:F19"/>
    <mergeCell ref="A28:B28"/>
    <mergeCell ref="A29:B29"/>
    <mergeCell ref="A24:B24"/>
    <mergeCell ref="C24:D24"/>
    <mergeCell ref="A23:B23"/>
    <mergeCell ref="M16:N16"/>
    <mergeCell ref="K16:L16"/>
    <mergeCell ref="M19:N19"/>
    <mergeCell ref="K19:L19"/>
    <mergeCell ref="M4:N4"/>
    <mergeCell ref="A3:N3"/>
    <mergeCell ref="E4:F4"/>
    <mergeCell ref="M9:N9"/>
    <mergeCell ref="K12:L12"/>
    <mergeCell ref="C19:D19"/>
    <mergeCell ref="C6:D6"/>
    <mergeCell ref="A6:B6"/>
    <mergeCell ref="C8:D8"/>
    <mergeCell ref="C9:D9"/>
    <mergeCell ref="A7:B7"/>
    <mergeCell ref="A12:B12"/>
    <mergeCell ref="I14:J14"/>
    <mergeCell ref="K13:L13"/>
    <mergeCell ref="I9:J9"/>
    <mergeCell ref="K9:L9"/>
    <mergeCell ref="A9:B9"/>
    <mergeCell ref="A8:B8"/>
    <mergeCell ref="E6:F6"/>
    <mergeCell ref="C7:D7"/>
    <mergeCell ref="G9:H9"/>
    <mergeCell ref="G8:H8"/>
    <mergeCell ref="E9:F9"/>
    <mergeCell ref="E8:F8"/>
    <mergeCell ref="G13:H13"/>
    <mergeCell ref="G11:H11"/>
    <mergeCell ref="M14:N14"/>
    <mergeCell ref="K14:L14"/>
    <mergeCell ref="K6:L6"/>
    <mergeCell ref="K8:L8"/>
    <mergeCell ref="K11:L11"/>
    <mergeCell ref="M11:N11"/>
    <mergeCell ref="M12:N12"/>
    <mergeCell ref="M13:N13"/>
    <mergeCell ref="E7:F7"/>
    <mergeCell ref="M8:N8"/>
    <mergeCell ref="M7:N7"/>
    <mergeCell ref="M6:N6"/>
    <mergeCell ref="G6:H6"/>
    <mergeCell ref="I6:J6"/>
    <mergeCell ref="K4:L4"/>
    <mergeCell ref="K7:L7"/>
    <mergeCell ref="I7:J7"/>
    <mergeCell ref="G7:H7"/>
    <mergeCell ref="I8:J8"/>
    <mergeCell ref="A11:B11"/>
    <mergeCell ref="A13:B13"/>
    <mergeCell ref="C14:D14"/>
    <mergeCell ref="E14:F14"/>
    <mergeCell ref="G14:H14"/>
    <mergeCell ref="C28:D28"/>
    <mergeCell ref="C29:D29"/>
    <mergeCell ref="K17:L17"/>
    <mergeCell ref="M17:N17"/>
    <mergeCell ref="I27:J27"/>
    <mergeCell ref="K26:L26"/>
    <mergeCell ref="E24:F24"/>
    <mergeCell ref="E23:F23"/>
    <mergeCell ref="I24:J24"/>
    <mergeCell ref="G24:H24"/>
    <mergeCell ref="I23:J23"/>
    <mergeCell ref="G23:H23"/>
    <mergeCell ref="G27:H27"/>
    <mergeCell ref="A21:B21"/>
    <mergeCell ref="A22:B22"/>
    <mergeCell ref="A27:B27"/>
    <mergeCell ref="C18:D18"/>
    <mergeCell ref="A18:B18"/>
    <mergeCell ref="E21:F21"/>
    <mergeCell ref="I34:N34"/>
    <mergeCell ref="K35:N35"/>
    <mergeCell ref="F33:N33"/>
    <mergeCell ref="F32:N32"/>
    <mergeCell ref="E34:H34"/>
    <mergeCell ref="G4:H4"/>
    <mergeCell ref="I4:J4"/>
    <mergeCell ref="G12:H12"/>
    <mergeCell ref="E11:F11"/>
    <mergeCell ref="E12:F12"/>
    <mergeCell ref="E13:F13"/>
    <mergeCell ref="I13:J13"/>
    <mergeCell ref="I12:J12"/>
    <mergeCell ref="I11:J11"/>
    <mergeCell ref="G19:H19"/>
    <mergeCell ref="G21:H21"/>
    <mergeCell ref="G22:H22"/>
    <mergeCell ref="I18:J18"/>
    <mergeCell ref="K18:L18"/>
    <mergeCell ref="G18:H18"/>
    <mergeCell ref="E18:F18"/>
    <mergeCell ref="M29:N29"/>
    <mergeCell ref="K29:L29"/>
    <mergeCell ref="M23:N23"/>
    <mergeCell ref="C26:D26"/>
    <mergeCell ref="A26:B26"/>
    <mergeCell ref="I26:J26"/>
    <mergeCell ref="E26:F26"/>
    <mergeCell ref="G26:H26"/>
    <mergeCell ref="I19:J19"/>
    <mergeCell ref="I21:J21"/>
    <mergeCell ref="F31:N31"/>
    <mergeCell ref="G30:N30"/>
    <mergeCell ref="E30:F30"/>
    <mergeCell ref="M22:N22"/>
    <mergeCell ref="M26:N26"/>
    <mergeCell ref="E27:F27"/>
    <mergeCell ref="C27:D27"/>
    <mergeCell ref="K27:L27"/>
    <mergeCell ref="M27:N27"/>
    <mergeCell ref="K21:L21"/>
    <mergeCell ref="K22:L22"/>
    <mergeCell ref="I29:J29"/>
    <mergeCell ref="G29:H29"/>
    <mergeCell ref="I28:J28"/>
    <mergeCell ref="K28:L28"/>
    <mergeCell ref="M28:N28"/>
    <mergeCell ref="G28:H28"/>
    <mergeCell ref="E17:F17"/>
    <mergeCell ref="G17:H17"/>
    <mergeCell ref="C17:D17"/>
    <mergeCell ref="A17:B17"/>
    <mergeCell ref="A16:B16"/>
    <mergeCell ref="C16:D16"/>
    <mergeCell ref="E16:F16"/>
    <mergeCell ref="G16:H16"/>
    <mergeCell ref="I16:J16"/>
    <mergeCell ref="I17:J17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/>
  </sheetViews>
  <sheetFormatPr defaultColWidth="14.42578125" defaultRowHeight="15.75" customHeight="1"/>
  <cols>
    <col min="1" max="1" width="43.5703125" customWidth="1"/>
  </cols>
  <sheetData>
    <row r="1" spans="1:1">
      <c r="A1" s="35" t="str">
        <f>HYPERLINK("https://www.vertex42.com/calendars/","Calendar Templates")</f>
        <v>Calendar Templates</v>
      </c>
    </row>
    <row r="3" spans="1:1" ht="15.75" customHeight="1">
      <c r="A3" s="36" t="s">
        <v>70</v>
      </c>
    </row>
    <row r="4" spans="1:1" ht="15.75" customHeight="1">
      <c r="A4" s="37" t="s">
        <v>41</v>
      </c>
    </row>
    <row r="6" spans="1:1" ht="15.75" customHeight="1">
      <c r="A6" s="38" t="s">
        <v>71</v>
      </c>
    </row>
    <row r="7" spans="1:1" ht="15.75" customHeight="1">
      <c r="A7" s="39" t="s">
        <v>72</v>
      </c>
    </row>
    <row r="9" spans="1:1" ht="15.75" customHeight="1">
      <c r="A9" s="40" t="str">
        <f>HYPERLINK("https://www.vertex42.com/licensing/EULA_privateuse.html","See Terms of Use")</f>
        <v>See Terms of Use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FEBRUARY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>
        <f>IF(E5="",IF(WEEKDAY($A$35,1)=4,$A$35,""),E5+1)</f>
        <v>42767</v>
      </c>
      <c r="H5" s="14"/>
      <c r="I5" s="13">
        <f>IF(G5="",IF(WEEKDAY($A$35,1)=5,$A$35,""),G5+1)</f>
        <v>42768</v>
      </c>
      <c r="J5" s="14"/>
      <c r="K5" s="13">
        <f>IF(I5="",IF(WEEKDAY($A$35,1)=6,$A$35,""),I5+1)</f>
        <v>42769</v>
      </c>
      <c r="L5" s="15" t="s">
        <v>12</v>
      </c>
      <c r="M5" s="11">
        <f>IF(K5="",IF(WEEKDAY($A$35,1)=7,$A$35,""),K5+1)</f>
        <v>42770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 t="s">
        <v>13</v>
      </c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42771</v>
      </c>
      <c r="B10" s="12"/>
      <c r="C10" s="13">
        <f>A10+1</f>
        <v>42772</v>
      </c>
      <c r="D10" s="14"/>
      <c r="E10" s="13">
        <f>C10+1</f>
        <v>42773</v>
      </c>
      <c r="F10" s="14"/>
      <c r="G10" s="13">
        <f>E10+1</f>
        <v>42774</v>
      </c>
      <c r="H10" s="14"/>
      <c r="I10" s="13">
        <f>G10+1</f>
        <v>42775</v>
      </c>
      <c r="J10" s="14"/>
      <c r="K10" s="13">
        <f>I10+1</f>
        <v>42776</v>
      </c>
      <c r="L10" s="14"/>
      <c r="M10" s="11">
        <f>K10+1</f>
        <v>42777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42778</v>
      </c>
      <c r="B15" s="12"/>
      <c r="C15" s="13">
        <f>A15+1</f>
        <v>42779</v>
      </c>
      <c r="D15" s="14"/>
      <c r="E15" s="13">
        <f>C15+1</f>
        <v>42780</v>
      </c>
      <c r="F15" s="14"/>
      <c r="G15" s="13">
        <f>E15+1</f>
        <v>42781</v>
      </c>
      <c r="H15" s="14"/>
      <c r="I15" s="13">
        <f>G15+1</f>
        <v>42782</v>
      </c>
      <c r="J15" s="14"/>
      <c r="K15" s="13">
        <f>I15+1</f>
        <v>42783</v>
      </c>
      <c r="L15" s="14"/>
      <c r="M15" s="11">
        <f>K15+1</f>
        <v>42784</v>
      </c>
      <c r="N15" s="19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 t="s">
        <v>13</v>
      </c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 t="s">
        <v>15</v>
      </c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42785</v>
      </c>
      <c r="B20" s="19"/>
      <c r="C20" s="13">
        <f>A20+1</f>
        <v>42786</v>
      </c>
      <c r="D20" s="14"/>
      <c r="E20" s="13">
        <f>C20+1</f>
        <v>42787</v>
      </c>
      <c r="F20" s="14"/>
      <c r="G20" s="13">
        <f>E20+1</f>
        <v>42788</v>
      </c>
      <c r="H20" s="14"/>
      <c r="I20" s="13">
        <f>G20+1</f>
        <v>42789</v>
      </c>
      <c r="J20" s="14"/>
      <c r="K20" s="13">
        <f>I20+1</f>
        <v>42790</v>
      </c>
      <c r="L20" s="14"/>
      <c r="M20" s="11">
        <f>K20+1</f>
        <v>42791</v>
      </c>
      <c r="N20" s="12"/>
    </row>
    <row r="21" spans="1:14" ht="14.25" customHeight="1">
      <c r="A21" s="48" t="s">
        <v>17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 t="s">
        <v>19</v>
      </c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42792</v>
      </c>
      <c r="B25" s="12"/>
      <c r="C25" s="13">
        <f>IF(A25="","",IF(MONTH(A25+1)&lt;&gt;MONTH($A$35),"",A25+1))</f>
        <v>42793</v>
      </c>
      <c r="D25" s="14"/>
      <c r="E25" s="13">
        <f>IF(C25="","",IF(MONTH(C25+1)&lt;&gt;MONTH($A$35),"",C25+1))</f>
        <v>42794</v>
      </c>
      <c r="F25" s="14"/>
      <c r="G25" s="13" t="str">
        <f>IF(E25="","",IF(MONTH(E25+1)&lt;&gt;MONTH($A$35),"",E25+1))</f>
        <v/>
      </c>
      <c r="H25" s="14"/>
      <c r="I25" s="13" t="str">
        <f>IF(G25="","",IF(MONTH(G25+1)&lt;&gt;MONTH($A$35),"",G25+1))</f>
        <v/>
      </c>
      <c r="J25" s="14"/>
      <c r="K25" s="13" t="str">
        <f>IF(I25="","",IF(MONTH(I25+1)&lt;&gt;MONTH($A$35),"",I25+1))</f>
        <v/>
      </c>
      <c r="L25" s="14"/>
      <c r="M25" s="11" t="str">
        <f>IF(K25="","",IF(MONTH(K25+1)&lt;&gt;MONTH($A$35),"",K25+1))</f>
        <v/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EDATE(Jan!A36,1)</f>
        <v>42767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K4:L4"/>
    <mergeCell ref="M6:N6"/>
    <mergeCell ref="M4:N4"/>
    <mergeCell ref="G7:H7"/>
    <mergeCell ref="E7:F7"/>
    <mergeCell ref="C4:D4"/>
    <mergeCell ref="E4:F4"/>
    <mergeCell ref="A4:B4"/>
    <mergeCell ref="G4:H4"/>
    <mergeCell ref="A7:B7"/>
    <mergeCell ref="C6:D6"/>
    <mergeCell ref="A6:B6"/>
    <mergeCell ref="A13:B13"/>
    <mergeCell ref="A3:N3"/>
    <mergeCell ref="C7:D7"/>
    <mergeCell ref="K13:L13"/>
    <mergeCell ref="A9:B9"/>
    <mergeCell ref="G9:H9"/>
    <mergeCell ref="E9:F9"/>
    <mergeCell ref="C9:D9"/>
    <mergeCell ref="G11:H11"/>
    <mergeCell ref="M11:N11"/>
    <mergeCell ref="K11:L11"/>
    <mergeCell ref="I11:J11"/>
    <mergeCell ref="I6:J6"/>
    <mergeCell ref="I7:J7"/>
    <mergeCell ref="I4:J4"/>
    <mergeCell ref="I9:J9"/>
    <mergeCell ref="I13:J13"/>
    <mergeCell ref="K23:L23"/>
    <mergeCell ref="K22:L22"/>
    <mergeCell ref="M24:N24"/>
    <mergeCell ref="K24:L24"/>
    <mergeCell ref="M23:N23"/>
    <mergeCell ref="M22:N22"/>
    <mergeCell ref="C19:D19"/>
    <mergeCell ref="A19:B19"/>
    <mergeCell ref="A8:B8"/>
    <mergeCell ref="M8:N8"/>
    <mergeCell ref="K8:L8"/>
    <mergeCell ref="G8:H8"/>
    <mergeCell ref="E8:F8"/>
    <mergeCell ref="C8:D8"/>
    <mergeCell ref="I8:J8"/>
    <mergeCell ref="I12:J12"/>
    <mergeCell ref="E14:F14"/>
    <mergeCell ref="K14:L14"/>
    <mergeCell ref="G13:H13"/>
    <mergeCell ref="G14:H14"/>
    <mergeCell ref="C13:D13"/>
    <mergeCell ref="E13:F13"/>
    <mergeCell ref="K21:L21"/>
    <mergeCell ref="M21:N21"/>
    <mergeCell ref="M19:N19"/>
    <mergeCell ref="K19:L19"/>
    <mergeCell ref="A12:B12"/>
    <mergeCell ref="A11:B11"/>
    <mergeCell ref="E11:F11"/>
    <mergeCell ref="C11:D11"/>
    <mergeCell ref="C12:D12"/>
    <mergeCell ref="E12:F12"/>
    <mergeCell ref="M7:N7"/>
    <mergeCell ref="K6:L6"/>
    <mergeCell ref="K7:L7"/>
    <mergeCell ref="E6:F6"/>
    <mergeCell ref="G6:H6"/>
    <mergeCell ref="M12:N12"/>
    <mergeCell ref="K12:L12"/>
    <mergeCell ref="G12:H12"/>
    <mergeCell ref="A17:B17"/>
    <mergeCell ref="A16:B16"/>
    <mergeCell ref="A14:B14"/>
    <mergeCell ref="C14:D14"/>
    <mergeCell ref="A18:B18"/>
    <mergeCell ref="A23:B23"/>
    <mergeCell ref="A24:B24"/>
    <mergeCell ref="A22:B22"/>
    <mergeCell ref="C22:D22"/>
    <mergeCell ref="E17:F17"/>
    <mergeCell ref="G17:H17"/>
    <mergeCell ref="C18:D18"/>
    <mergeCell ref="C17:D17"/>
    <mergeCell ref="C16:D16"/>
    <mergeCell ref="E18:F18"/>
    <mergeCell ref="I19:J19"/>
    <mergeCell ref="G18:H18"/>
    <mergeCell ref="G19:H19"/>
    <mergeCell ref="E16:F16"/>
    <mergeCell ref="G16:H16"/>
    <mergeCell ref="E19:F19"/>
    <mergeCell ref="E26:F26"/>
    <mergeCell ref="E27:F27"/>
    <mergeCell ref="K27:L27"/>
    <mergeCell ref="M27:N27"/>
    <mergeCell ref="K26:L26"/>
    <mergeCell ref="M26:N26"/>
    <mergeCell ref="E29:F29"/>
    <mergeCell ref="E28:F28"/>
    <mergeCell ref="K28:L28"/>
    <mergeCell ref="M28:N28"/>
    <mergeCell ref="M29:N29"/>
    <mergeCell ref="I21:J21"/>
    <mergeCell ref="G21:H21"/>
    <mergeCell ref="E21:F21"/>
    <mergeCell ref="C21:D21"/>
    <mergeCell ref="A21:B21"/>
    <mergeCell ref="C24:D24"/>
    <mergeCell ref="C23:D23"/>
    <mergeCell ref="E23:F23"/>
    <mergeCell ref="G22:H22"/>
    <mergeCell ref="E22:F22"/>
    <mergeCell ref="I22:J22"/>
    <mergeCell ref="I23:J23"/>
    <mergeCell ref="E24:F24"/>
    <mergeCell ref="G23:H23"/>
    <mergeCell ref="A35:B35"/>
    <mergeCell ref="I24:J24"/>
    <mergeCell ref="G24:H24"/>
    <mergeCell ref="A29:B29"/>
    <mergeCell ref="A31:B31"/>
    <mergeCell ref="C32:D32"/>
    <mergeCell ref="G26:H26"/>
    <mergeCell ref="I26:J26"/>
    <mergeCell ref="I34:N34"/>
    <mergeCell ref="F33:N33"/>
    <mergeCell ref="E34:H34"/>
    <mergeCell ref="G28:H28"/>
    <mergeCell ref="G29:H29"/>
    <mergeCell ref="K35:N35"/>
    <mergeCell ref="K29:L29"/>
    <mergeCell ref="I29:J29"/>
    <mergeCell ref="G30:N30"/>
    <mergeCell ref="F31:N31"/>
    <mergeCell ref="F32:N32"/>
    <mergeCell ref="A26:B26"/>
    <mergeCell ref="C26:D26"/>
    <mergeCell ref="C28:D28"/>
    <mergeCell ref="C29:D29"/>
    <mergeCell ref="A28:B28"/>
    <mergeCell ref="C31:D31"/>
    <mergeCell ref="E30:F30"/>
    <mergeCell ref="C34:D34"/>
    <mergeCell ref="C33:D33"/>
    <mergeCell ref="G27:H27"/>
    <mergeCell ref="I28:J28"/>
    <mergeCell ref="I27:J27"/>
    <mergeCell ref="A32:B32"/>
    <mergeCell ref="A33:B33"/>
    <mergeCell ref="A34:B34"/>
    <mergeCell ref="A27:B27"/>
    <mergeCell ref="C27:D27"/>
    <mergeCell ref="I16:J16"/>
    <mergeCell ref="K16:L16"/>
    <mergeCell ref="M14:N14"/>
    <mergeCell ref="I14:J14"/>
    <mergeCell ref="M17:N17"/>
    <mergeCell ref="K17:L17"/>
    <mergeCell ref="K9:L9"/>
    <mergeCell ref="M18:N18"/>
    <mergeCell ref="M9:N9"/>
    <mergeCell ref="M13:N13"/>
    <mergeCell ref="M16:N16"/>
    <mergeCell ref="I17:J17"/>
    <mergeCell ref="I18:J18"/>
    <mergeCell ref="K18:L1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UPPER(TEXT(A39,"mmmm yyyy"))</f>
        <v>MARCH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IF(WEEKDAY($A$39,1)=1,$A$39,"")</f>
        <v/>
      </c>
      <c r="B5" s="12"/>
      <c r="C5" s="13" t="str">
        <f>IF(A5="",IF(WEEKDAY($A$39,1)=2,$A$39,""),A5+1)</f>
        <v/>
      </c>
      <c r="D5" s="14" t="s">
        <v>11</v>
      </c>
      <c r="E5" s="13" t="str">
        <f>IF(C5="",IF(WEEKDAY($A$39,1)=3,$A$39,""),C5+1)</f>
        <v/>
      </c>
      <c r="F5" s="14"/>
      <c r="G5" s="13">
        <f>IF(E5="",IF(WEEKDAY($A$39,1)=4,$A$39,""),E5+1)</f>
        <v>42795</v>
      </c>
      <c r="H5" s="14"/>
      <c r="I5" s="13">
        <f>IF(G5="",IF(WEEKDAY($A$39,1)=5,$A$39,""),G5+1)</f>
        <v>42796</v>
      </c>
      <c r="J5" s="14"/>
      <c r="K5" s="13">
        <f>IF(I5="",IF(WEEKDAY($A$39,1)=6,$A$39,""),I5+1)</f>
        <v>42797</v>
      </c>
      <c r="L5" s="14"/>
      <c r="M5" s="11">
        <f>IF(K5="",IF(WEEKDAY($A$39,1)=7,$A$39,""),K5+1)</f>
        <v>42798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42799</v>
      </c>
      <c r="B10" s="12"/>
      <c r="C10" s="13">
        <f>A10+1</f>
        <v>42800</v>
      </c>
      <c r="D10" s="14"/>
      <c r="E10" s="13">
        <f>C10+1</f>
        <v>42801</v>
      </c>
      <c r="F10" s="14"/>
      <c r="G10" s="13">
        <f>E10+1</f>
        <v>42802</v>
      </c>
      <c r="H10" s="14"/>
      <c r="I10" s="13">
        <f>G10+1</f>
        <v>42803</v>
      </c>
      <c r="J10" s="15" t="s">
        <v>14</v>
      </c>
      <c r="K10" s="13">
        <f>I10+1</f>
        <v>42804</v>
      </c>
      <c r="L10" s="15" t="s">
        <v>14</v>
      </c>
      <c r="M10" s="11">
        <f>K10+1</f>
        <v>42805</v>
      </c>
      <c r="N10" s="15" t="s">
        <v>14</v>
      </c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42806</v>
      </c>
      <c r="B15" s="15" t="s">
        <v>14</v>
      </c>
      <c r="C15" s="13">
        <f>A15+1</f>
        <v>42807</v>
      </c>
      <c r="D15" s="14"/>
      <c r="E15" s="13">
        <f>C15+1</f>
        <v>42808</v>
      </c>
      <c r="F15" s="14"/>
      <c r="G15" s="13">
        <f>E15+1</f>
        <v>42809</v>
      </c>
      <c r="H15" s="14"/>
      <c r="I15" s="13">
        <f>G15+1</f>
        <v>42810</v>
      </c>
      <c r="J15" s="14"/>
      <c r="K15" s="13">
        <f>I15+1</f>
        <v>42811</v>
      </c>
      <c r="L15" s="14"/>
      <c r="M15" s="11">
        <f>K15+1</f>
        <v>42812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42813</v>
      </c>
      <c r="B20" s="12"/>
      <c r="C20" s="13">
        <f>A20+1</f>
        <v>42814</v>
      </c>
      <c r="D20" s="14"/>
      <c r="E20" s="13">
        <f>C20+1</f>
        <v>42815</v>
      </c>
      <c r="F20" s="14"/>
      <c r="G20" s="13">
        <f>E20+1</f>
        <v>42816</v>
      </c>
      <c r="H20" s="15" t="s">
        <v>21</v>
      </c>
      <c r="I20" s="13">
        <f>G20+1</f>
        <v>42817</v>
      </c>
      <c r="J20" s="15" t="s">
        <v>22</v>
      </c>
      <c r="K20" s="13">
        <f>I20+1</f>
        <v>42818</v>
      </c>
      <c r="L20" s="14"/>
      <c r="M20" s="11">
        <f>K20+1</f>
        <v>42819</v>
      </c>
      <c r="N20" s="12"/>
    </row>
    <row r="21" spans="1:14" ht="14.25" customHeight="1">
      <c r="A21" s="67" t="s">
        <v>17</v>
      </c>
      <c r="B21" s="42"/>
      <c r="C21" s="43"/>
      <c r="D21" s="42"/>
      <c r="E21" s="43"/>
      <c r="F21" s="42"/>
      <c r="G21" s="43"/>
      <c r="H21" s="42"/>
      <c r="I21" s="20" t="s">
        <v>23</v>
      </c>
      <c r="K21" s="43"/>
      <c r="L21" s="42"/>
      <c r="M21" s="67" t="s">
        <v>24</v>
      </c>
      <c r="N21" s="42"/>
    </row>
    <row r="22" spans="1:14" ht="14.25" customHeight="1">
      <c r="A22" s="48" t="s">
        <v>25</v>
      </c>
      <c r="B22" s="42"/>
      <c r="C22" s="41"/>
      <c r="D22" s="42"/>
      <c r="E22" s="41"/>
      <c r="F22" s="42"/>
      <c r="G22" s="41"/>
      <c r="H22" s="42"/>
      <c r="I22" s="21" t="s">
        <v>26</v>
      </c>
      <c r="K22" s="41"/>
      <c r="L22" s="42"/>
      <c r="M22" s="65">
        <v>0.75</v>
      </c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66" t="s">
        <v>27</v>
      </c>
      <c r="J23" s="42"/>
      <c r="K23" s="41"/>
      <c r="L23" s="42"/>
      <c r="M23" s="48" t="s">
        <v>28</v>
      </c>
      <c r="N23" s="42"/>
    </row>
    <row r="24" spans="1:14" ht="14.25" customHeight="1">
      <c r="A24" s="16"/>
      <c r="B24" s="22"/>
      <c r="C24" s="17"/>
      <c r="D24" s="23"/>
      <c r="E24" s="17"/>
      <c r="F24" s="23"/>
      <c r="G24" s="17"/>
      <c r="H24" s="23"/>
      <c r="I24" s="24" t="s">
        <v>29</v>
      </c>
      <c r="J24" s="25"/>
      <c r="K24" s="17"/>
      <c r="L24" s="23"/>
      <c r="M24" s="16"/>
      <c r="N24" s="22"/>
    </row>
    <row r="25" spans="1:14" ht="14.25" customHeight="1">
      <c r="A25" s="16"/>
      <c r="B25" s="22"/>
      <c r="C25" s="17"/>
      <c r="D25" s="23"/>
      <c r="E25" s="17"/>
      <c r="F25" s="23"/>
      <c r="G25" s="17"/>
      <c r="H25" s="23"/>
      <c r="I25" s="26" t="s">
        <v>31</v>
      </c>
      <c r="J25" s="25"/>
      <c r="K25" s="17"/>
      <c r="L25" s="23"/>
      <c r="M25" s="16"/>
      <c r="N25" s="22"/>
    </row>
    <row r="26" spans="1:14" ht="14.25" customHeight="1">
      <c r="A26" s="16"/>
      <c r="B26" s="22"/>
      <c r="C26" s="17"/>
      <c r="D26" s="23"/>
      <c r="E26" s="17"/>
      <c r="F26" s="23"/>
      <c r="G26" s="17"/>
      <c r="H26" s="23"/>
      <c r="I26" s="27" t="s">
        <v>32</v>
      </c>
      <c r="J26" s="27"/>
      <c r="K26" s="17"/>
      <c r="L26" s="23"/>
      <c r="M26" s="16"/>
      <c r="N26" s="22"/>
    </row>
    <row r="27" spans="1:14" ht="14.25" customHeight="1">
      <c r="A27" s="16"/>
      <c r="B27" s="22"/>
      <c r="C27" s="17"/>
      <c r="D27" s="23"/>
      <c r="E27" s="17"/>
      <c r="F27" s="23"/>
      <c r="G27" s="17"/>
      <c r="H27" s="23"/>
      <c r="I27" s="18" t="s">
        <v>33</v>
      </c>
      <c r="J27" s="25" t="s">
        <v>34</v>
      </c>
      <c r="K27" s="17"/>
      <c r="L27" s="23"/>
      <c r="M27" s="16"/>
      <c r="N27" s="22"/>
    </row>
    <row r="28" spans="1:14" ht="14.25" customHeight="1">
      <c r="A28" s="16"/>
      <c r="B28" s="22"/>
      <c r="C28" s="17"/>
      <c r="D28" s="23"/>
      <c r="E28" s="17"/>
      <c r="F28" s="23"/>
      <c r="G28" s="17"/>
      <c r="H28" s="23"/>
      <c r="I28" s="18" t="s">
        <v>35</v>
      </c>
      <c r="J28" s="25"/>
      <c r="K28" s="17"/>
      <c r="L28" s="23"/>
      <c r="M28" s="16"/>
      <c r="N28" s="22"/>
    </row>
    <row r="29" spans="1:14" ht="14.25" customHeight="1">
      <c r="A29" s="11">
        <f>IF(M20="","",IF(MONTH(M20+1)&lt;&gt;MONTH($A$39),"",M20+1))</f>
        <v>42820</v>
      </c>
      <c r="B29" s="12"/>
      <c r="C29" s="13">
        <f>IF(A29="","",IF(MONTH(A29+1)&lt;&gt;MONTH($A$39),"",A29+1))</f>
        <v>42821</v>
      </c>
      <c r="D29" s="14"/>
      <c r="E29" s="13">
        <f>IF(C29="","",IF(MONTH(C29+1)&lt;&gt;MONTH($A$39),"",C29+1))</f>
        <v>42822</v>
      </c>
      <c r="F29" s="14"/>
      <c r="G29" s="13">
        <f>IF(E29="","",IF(MONTH(E29+1)&lt;&gt;MONTH($A$39),"",E29+1))</f>
        <v>42823</v>
      </c>
      <c r="H29" s="14"/>
      <c r="I29" s="28">
        <v>30</v>
      </c>
      <c r="J29" s="15" t="s">
        <v>36</v>
      </c>
      <c r="K29" s="13" t="str">
        <f>IF(I29="","",IF(MONTH(I29+1)&lt;&gt;MONTH($A$39),"",I29+1))</f>
        <v/>
      </c>
      <c r="L29" s="14"/>
      <c r="M29" s="11" t="str">
        <f>IF(K29="","",IF(MONTH(K29+1)&lt;&gt;MONTH($A$39),"",K29+1))</f>
        <v/>
      </c>
      <c r="N29" s="12"/>
    </row>
    <row r="30" spans="1:14" ht="14.25" customHeight="1">
      <c r="A30" s="47"/>
      <c r="B30" s="42"/>
      <c r="C30" s="43"/>
      <c r="D30" s="42"/>
      <c r="E30" s="43"/>
      <c r="F30" s="42"/>
      <c r="G30" s="43"/>
      <c r="H30" s="42"/>
      <c r="I30" s="43"/>
      <c r="J30" s="42"/>
      <c r="K30" s="68" t="s">
        <v>37</v>
      </c>
      <c r="L30" s="42"/>
      <c r="M30" s="47"/>
      <c r="N30" s="42"/>
    </row>
    <row r="31" spans="1:14" ht="14.25" customHeight="1">
      <c r="A31" s="48"/>
      <c r="B31" s="42"/>
      <c r="C31" s="41"/>
      <c r="D31" s="42"/>
      <c r="E31" s="41"/>
      <c r="F31" s="42"/>
      <c r="G31" s="41"/>
      <c r="H31" s="42"/>
      <c r="I31" s="41"/>
      <c r="J31" s="42"/>
      <c r="K31" s="41" t="s">
        <v>38</v>
      </c>
      <c r="L31" s="42"/>
      <c r="M31" s="48"/>
      <c r="N31" s="42"/>
    </row>
    <row r="32" spans="1:14" ht="14.25" customHeight="1">
      <c r="A32" s="48"/>
      <c r="B32" s="42"/>
      <c r="C32" s="41"/>
      <c r="D32" s="42"/>
      <c r="E32" s="41"/>
      <c r="F32" s="42"/>
      <c r="G32" s="41"/>
      <c r="H32" s="42"/>
      <c r="I32" s="41"/>
      <c r="J32" s="42"/>
      <c r="K32" s="41" t="s">
        <v>39</v>
      </c>
      <c r="L32" s="42"/>
      <c r="M32" s="48"/>
      <c r="N32" s="42"/>
    </row>
    <row r="33" spans="1:14" ht="14.25" customHeight="1">
      <c r="A33" s="53"/>
      <c r="B33" s="50"/>
      <c r="C33" s="49"/>
      <c r="D33" s="50"/>
      <c r="E33" s="49"/>
      <c r="F33" s="50"/>
      <c r="G33" s="49"/>
      <c r="H33" s="50"/>
      <c r="I33" s="49"/>
      <c r="J33" s="50"/>
      <c r="K33" s="49" t="s">
        <v>40</v>
      </c>
      <c r="L33" s="50"/>
      <c r="M33" s="53"/>
      <c r="N33" s="50"/>
    </row>
    <row r="34" spans="1:14" ht="14.25" customHeight="1">
      <c r="A34" s="11" t="str">
        <f>IF(M29="","",IF(MONTH(M29+1)&lt;&gt;MONTH($A$39),"",M29+1))</f>
        <v/>
      </c>
      <c r="B34" s="12"/>
      <c r="C34" s="13" t="str">
        <f>IF(A34="","",IF(MONTH(A34+1)&lt;&gt;MONTH($A$39),"",A34+1))</f>
        <v/>
      </c>
      <c r="D34" s="14"/>
      <c r="E34" s="54" t="s">
        <v>30</v>
      </c>
      <c r="F34" s="55"/>
      <c r="G34" s="60"/>
      <c r="H34" s="55"/>
      <c r="I34" s="55"/>
      <c r="J34" s="55"/>
      <c r="K34" s="55"/>
      <c r="L34" s="55"/>
      <c r="M34" s="55"/>
      <c r="N34" s="61"/>
    </row>
    <row r="35" spans="1:14" ht="14.25" customHeight="1">
      <c r="A35" s="47"/>
      <c r="B35" s="42"/>
      <c r="C35" s="43"/>
      <c r="D35" s="42"/>
      <c r="E35" s="29"/>
      <c r="F35" s="56"/>
      <c r="G35" s="57"/>
      <c r="H35" s="57"/>
      <c r="I35" s="57"/>
      <c r="J35" s="57"/>
      <c r="K35" s="57"/>
      <c r="L35" s="57"/>
      <c r="M35" s="57"/>
      <c r="N35" s="42"/>
    </row>
    <row r="36" spans="1:14" ht="14.25" customHeight="1">
      <c r="A36" s="48"/>
      <c r="B36" s="42"/>
      <c r="C36" s="41"/>
      <c r="D36" s="42"/>
      <c r="E36" s="29"/>
      <c r="F36" s="56"/>
      <c r="G36" s="57"/>
      <c r="H36" s="57"/>
      <c r="I36" s="57"/>
      <c r="J36" s="57"/>
      <c r="K36" s="57"/>
      <c r="L36" s="57"/>
      <c r="M36" s="57"/>
      <c r="N36" s="42"/>
    </row>
    <row r="37" spans="1:14" ht="14.25" customHeight="1">
      <c r="A37" s="48"/>
      <c r="B37" s="42"/>
      <c r="C37" s="41"/>
      <c r="D37" s="42"/>
      <c r="E37" s="29"/>
      <c r="F37" s="56"/>
      <c r="G37" s="57"/>
      <c r="H37" s="57"/>
      <c r="I37" s="57"/>
      <c r="J37" s="57"/>
      <c r="K37" s="57"/>
      <c r="L37" s="57"/>
      <c r="M37" s="57"/>
      <c r="N37" s="42"/>
    </row>
    <row r="38" spans="1:14" ht="14.25" customHeight="1">
      <c r="A38" s="53"/>
      <c r="B38" s="50"/>
      <c r="C38" s="49"/>
      <c r="D38" s="50"/>
      <c r="E38" s="59" t="s">
        <v>41</v>
      </c>
      <c r="F38" s="52"/>
      <c r="G38" s="52"/>
      <c r="H38" s="52"/>
      <c r="I38" s="58" t="str">
        <f>HYPERLINK("https://www.vertex42.com/calendars/","Calendar Templates by Vertex42.com")</f>
        <v>Calendar Templates by Vertex42.com</v>
      </c>
      <c r="J38" s="52"/>
      <c r="K38" s="52"/>
      <c r="L38" s="52"/>
      <c r="M38" s="52"/>
      <c r="N38" s="50"/>
    </row>
    <row r="39" spans="1:14" ht="12.75" hidden="1">
      <c r="A39" s="62">
        <f>EDATE(Jan!A36,2)</f>
        <v>42795</v>
      </c>
      <c r="B39" s="55"/>
      <c r="C39" s="30"/>
      <c r="D39" s="31"/>
      <c r="E39" s="32"/>
      <c r="F39" s="33"/>
      <c r="G39" s="31"/>
      <c r="H39" s="31"/>
      <c r="I39" s="31"/>
      <c r="J39" s="34" t="s">
        <v>42</v>
      </c>
      <c r="K39" s="63"/>
      <c r="L39" s="55"/>
      <c r="M39" s="55"/>
      <c r="N39" s="55"/>
    </row>
  </sheetData>
  <mergeCells count="156">
    <mergeCell ref="A39:B39"/>
    <mergeCell ref="K32:L32"/>
    <mergeCell ref="M32:N32"/>
    <mergeCell ref="M33:N33"/>
    <mergeCell ref="K39:N39"/>
    <mergeCell ref="F37:N37"/>
    <mergeCell ref="C35:D35"/>
    <mergeCell ref="A38:B38"/>
    <mergeCell ref="I38:N38"/>
    <mergeCell ref="E38:H38"/>
    <mergeCell ref="C38:D38"/>
    <mergeCell ref="F35:N35"/>
    <mergeCell ref="G34:N34"/>
    <mergeCell ref="G31:H31"/>
    <mergeCell ref="C31:D31"/>
    <mergeCell ref="A37:B37"/>
    <mergeCell ref="C37:D37"/>
    <mergeCell ref="A35:B35"/>
    <mergeCell ref="M31:N31"/>
    <mergeCell ref="M30:N30"/>
    <mergeCell ref="G30:H30"/>
    <mergeCell ref="A33:B33"/>
    <mergeCell ref="G33:H33"/>
    <mergeCell ref="C33:D33"/>
    <mergeCell ref="I33:J33"/>
    <mergeCell ref="K33:L33"/>
    <mergeCell ref="A36:B36"/>
    <mergeCell ref="F36:N36"/>
    <mergeCell ref="C36:D36"/>
    <mergeCell ref="E34:F34"/>
    <mergeCell ref="E30:F30"/>
    <mergeCell ref="C16:D16"/>
    <mergeCell ref="E16:F16"/>
    <mergeCell ref="A23:B23"/>
    <mergeCell ref="C23:D23"/>
    <mergeCell ref="E22:F22"/>
    <mergeCell ref="E23:F23"/>
    <mergeCell ref="A22:B22"/>
    <mergeCell ref="C22:D22"/>
    <mergeCell ref="A19:B19"/>
    <mergeCell ref="C19:D19"/>
    <mergeCell ref="E18:F18"/>
    <mergeCell ref="E21:F21"/>
    <mergeCell ref="E19:F19"/>
    <mergeCell ref="A30:B30"/>
    <mergeCell ref="C30:D30"/>
    <mergeCell ref="A18:B18"/>
    <mergeCell ref="A17:B17"/>
    <mergeCell ref="A31:B31"/>
    <mergeCell ref="A32:B32"/>
    <mergeCell ref="C32:D32"/>
    <mergeCell ref="A21:B21"/>
    <mergeCell ref="C21:D21"/>
    <mergeCell ref="K6:L6"/>
    <mergeCell ref="G8:H8"/>
    <mergeCell ref="E6:F6"/>
    <mergeCell ref="E14:F14"/>
    <mergeCell ref="E17:F17"/>
    <mergeCell ref="E9:F9"/>
    <mergeCell ref="E11:F11"/>
    <mergeCell ref="E31:F31"/>
    <mergeCell ref="E33:F33"/>
    <mergeCell ref="E32:F32"/>
    <mergeCell ref="E12:F12"/>
    <mergeCell ref="E13:F13"/>
    <mergeCell ref="K30:L30"/>
    <mergeCell ref="I30:J30"/>
    <mergeCell ref="G32:H32"/>
    <mergeCell ref="I31:J31"/>
    <mergeCell ref="I32:J32"/>
    <mergeCell ref="K31:L31"/>
    <mergeCell ref="C18:D18"/>
    <mergeCell ref="C17:D17"/>
    <mergeCell ref="C14:D14"/>
    <mergeCell ref="K4:L4"/>
    <mergeCell ref="A3:N3"/>
    <mergeCell ref="E4:F4"/>
    <mergeCell ref="A4:B4"/>
    <mergeCell ref="G4:H4"/>
    <mergeCell ref="I4:J4"/>
    <mergeCell ref="M4:N4"/>
    <mergeCell ref="M6:N6"/>
    <mergeCell ref="M7:N7"/>
    <mergeCell ref="M14:N14"/>
    <mergeCell ref="M9:N9"/>
    <mergeCell ref="M8:N8"/>
    <mergeCell ref="K7:L7"/>
    <mergeCell ref="K9:L9"/>
    <mergeCell ref="K8:L8"/>
    <mergeCell ref="K14:L14"/>
    <mergeCell ref="E8:F8"/>
    <mergeCell ref="C8:D8"/>
    <mergeCell ref="C4:D4"/>
    <mergeCell ref="C6:D6"/>
    <mergeCell ref="C7:D7"/>
    <mergeCell ref="A6:B6"/>
    <mergeCell ref="A7:B7"/>
    <mergeCell ref="A9:B9"/>
    <mergeCell ref="A12:B12"/>
    <mergeCell ref="A11:B11"/>
    <mergeCell ref="C9:D9"/>
    <mergeCell ref="A8:B8"/>
    <mergeCell ref="E7:F7"/>
    <mergeCell ref="A16:B16"/>
    <mergeCell ref="A13:B13"/>
    <mergeCell ref="A14:B14"/>
    <mergeCell ref="G7:H7"/>
    <mergeCell ref="G6:H6"/>
    <mergeCell ref="I7:J7"/>
    <mergeCell ref="I6:J6"/>
    <mergeCell ref="I9:J9"/>
    <mergeCell ref="G9:H9"/>
    <mergeCell ref="I8:J8"/>
    <mergeCell ref="G14:H14"/>
    <mergeCell ref="I14:J14"/>
    <mergeCell ref="I17:J17"/>
    <mergeCell ref="I16:J16"/>
    <mergeCell ref="M17:N17"/>
    <mergeCell ref="M18:N18"/>
    <mergeCell ref="K21:L21"/>
    <mergeCell ref="G21:H21"/>
    <mergeCell ref="K17:L17"/>
    <mergeCell ref="K16:L16"/>
    <mergeCell ref="G16:H16"/>
    <mergeCell ref="G18:H18"/>
    <mergeCell ref="G17:H17"/>
    <mergeCell ref="G19:H19"/>
    <mergeCell ref="M21:N21"/>
    <mergeCell ref="K18:L18"/>
    <mergeCell ref="M16:N16"/>
    <mergeCell ref="M22:N22"/>
    <mergeCell ref="M23:N23"/>
    <mergeCell ref="K23:L23"/>
    <mergeCell ref="I23:J23"/>
    <mergeCell ref="K22:L22"/>
    <mergeCell ref="G22:H22"/>
    <mergeCell ref="G23:H23"/>
    <mergeCell ref="I19:J19"/>
    <mergeCell ref="I18:J18"/>
    <mergeCell ref="K19:L19"/>
    <mergeCell ref="M19:N19"/>
    <mergeCell ref="I12:J12"/>
    <mergeCell ref="I11:J11"/>
    <mergeCell ref="M12:N12"/>
    <mergeCell ref="M11:N11"/>
    <mergeCell ref="M13:N13"/>
    <mergeCell ref="I13:J13"/>
    <mergeCell ref="G13:H13"/>
    <mergeCell ref="C13:D13"/>
    <mergeCell ref="C12:D12"/>
    <mergeCell ref="G12:H12"/>
    <mergeCell ref="G11:H11"/>
    <mergeCell ref="C11:D11"/>
    <mergeCell ref="K12:L12"/>
    <mergeCell ref="K11:L11"/>
    <mergeCell ref="K13:L1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8" sqref="Q18"/>
    </sheetView>
  </sheetViews>
  <sheetFormatPr defaultColWidth="14.42578125" defaultRowHeight="15.75" customHeight="1"/>
  <sheetData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APRIL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 t="str">
        <f>IF(E5="",IF(WEEKDAY($A$35,1)=4,$A$35,""),E5+1)</f>
        <v/>
      </c>
      <c r="H5" s="14"/>
      <c r="I5" s="13" t="str">
        <f>IF(G5="",IF(WEEKDAY($A$35,1)=5,$A$35,""),G5+1)</f>
        <v/>
      </c>
      <c r="J5" s="14"/>
      <c r="K5" s="13" t="str">
        <f>IF(I5="",IF(WEEKDAY($A$35,1)=6,$A$35,""),I5+1)</f>
        <v/>
      </c>
      <c r="L5" s="14"/>
      <c r="M5" s="11">
        <f>IF(K5="",IF(WEEKDAY($A$35,1)=7,$A$35,""),K5+1)</f>
        <v>42826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42827</v>
      </c>
      <c r="B10" s="12"/>
      <c r="C10" s="13">
        <f>A10+1</f>
        <v>42828</v>
      </c>
      <c r="D10" s="14"/>
      <c r="E10" s="13">
        <f>C10+1</f>
        <v>42829</v>
      </c>
      <c r="F10" s="14"/>
      <c r="G10" s="13">
        <f>E10+1</f>
        <v>42830</v>
      </c>
      <c r="H10" s="14"/>
      <c r="I10" s="13">
        <f>G10+1</f>
        <v>42831</v>
      </c>
      <c r="J10" s="14"/>
      <c r="K10" s="13">
        <f>I10+1</f>
        <v>42832</v>
      </c>
      <c r="L10" s="14"/>
      <c r="M10" s="11">
        <f>K10+1</f>
        <v>42833</v>
      </c>
      <c r="N10" s="19" t="s">
        <v>18</v>
      </c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69" t="s">
        <v>43</v>
      </c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67" t="s">
        <v>44</v>
      </c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 t="s">
        <v>45</v>
      </c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70" t="s">
        <v>46</v>
      </c>
      <c r="N14" s="50"/>
    </row>
    <row r="15" spans="1:14" ht="14.25" customHeight="1">
      <c r="A15" s="11">
        <f>M10+1</f>
        <v>42834</v>
      </c>
      <c r="B15" s="12"/>
      <c r="C15" s="13">
        <f>A15+1</f>
        <v>42835</v>
      </c>
      <c r="D15" s="14"/>
      <c r="E15" s="13">
        <f>C15+1</f>
        <v>42836</v>
      </c>
      <c r="F15" s="14"/>
      <c r="G15" s="13">
        <f>E15+1</f>
        <v>42837</v>
      </c>
      <c r="H15" s="14"/>
      <c r="I15" s="13">
        <f>G15+1</f>
        <v>42838</v>
      </c>
      <c r="J15" s="14"/>
      <c r="K15" s="13">
        <f>I15+1</f>
        <v>42839</v>
      </c>
      <c r="L15" s="14"/>
      <c r="M15" s="11">
        <f>K15+1</f>
        <v>42840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42841</v>
      </c>
      <c r="B20" s="12"/>
      <c r="C20" s="13">
        <f>A20+1</f>
        <v>42842</v>
      </c>
      <c r="D20" s="14"/>
      <c r="E20" s="13">
        <f>C20+1</f>
        <v>42843</v>
      </c>
      <c r="F20" s="14"/>
      <c r="G20" s="13">
        <f>E20+1</f>
        <v>42844</v>
      </c>
      <c r="H20" s="14"/>
      <c r="I20" s="13">
        <f>G20+1</f>
        <v>42845</v>
      </c>
      <c r="J20" s="14"/>
      <c r="K20" s="13">
        <f>I20+1</f>
        <v>42846</v>
      </c>
      <c r="L20" s="14"/>
      <c r="M20" s="11">
        <f>K20+1</f>
        <v>42847</v>
      </c>
      <c r="N20" s="12"/>
    </row>
    <row r="21" spans="1:14" ht="14.25" customHeight="1">
      <c r="A21" s="48"/>
      <c r="B21" s="42"/>
      <c r="C21" s="68" t="s">
        <v>47</v>
      </c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/>
      <c r="B22" s="42"/>
      <c r="C22" s="41" t="s">
        <v>48</v>
      </c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>
        <v>7127757031</v>
      </c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 t="s">
        <v>49</v>
      </c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42848</v>
      </c>
      <c r="B25" s="12"/>
      <c r="C25" s="13">
        <f>IF(A25="","",IF(MONTH(A25+1)&lt;&gt;MONTH($A$35),"",A25+1))</f>
        <v>42849</v>
      </c>
      <c r="D25" s="14"/>
      <c r="E25" s="13">
        <f>IF(C25="","",IF(MONTH(C25+1)&lt;&gt;MONTH($A$35),"",C25+1))</f>
        <v>42850</v>
      </c>
      <c r="F25" s="14"/>
      <c r="G25" s="13">
        <f>IF(E25="","",IF(MONTH(E25+1)&lt;&gt;MONTH($A$35),"",E25+1))</f>
        <v>42851</v>
      </c>
      <c r="H25" s="14"/>
      <c r="I25" s="13">
        <f>IF(G25="","",IF(MONTH(G25+1)&lt;&gt;MONTH($A$35),"",G25+1))</f>
        <v>42852</v>
      </c>
      <c r="J25" s="14"/>
      <c r="K25" s="13">
        <f>IF(I25="","",IF(MONTH(I25+1)&lt;&gt;MONTH($A$35),"",I25+1))</f>
        <v>42853</v>
      </c>
      <c r="L25" s="14"/>
      <c r="M25" s="11">
        <f>IF(K25="","",IF(MONTH(K25+1)&lt;&gt;MONTH($A$35),"",K25+1))</f>
        <v>42854</v>
      </c>
      <c r="N25" s="12"/>
    </row>
    <row r="26" spans="1:14" ht="14.25" customHeight="1">
      <c r="A26" s="69" t="s">
        <v>53</v>
      </c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69" t="s">
        <v>54</v>
      </c>
      <c r="N26" s="42"/>
    </row>
    <row r="27" spans="1:14" ht="14.25" customHeight="1">
      <c r="A27" s="48" t="s">
        <v>55</v>
      </c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 t="s">
        <v>56</v>
      </c>
      <c r="N27" s="42"/>
    </row>
    <row r="28" spans="1:14" ht="14.25" customHeight="1">
      <c r="A28" s="48" t="s">
        <v>57</v>
      </c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65">
        <v>0.3125</v>
      </c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>
        <f>IF(M25="","",IF(MONTH(M25+1)&lt;&gt;MONTH($A$35),"",M25+1))</f>
        <v>42855</v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EDATE(Jan!A36,3)</f>
        <v>42826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G13:H13"/>
    <mergeCell ref="I13:J13"/>
    <mergeCell ref="I14:J14"/>
    <mergeCell ref="G14:H14"/>
    <mergeCell ref="M16:N16"/>
    <mergeCell ref="K16:L16"/>
    <mergeCell ref="I16:J16"/>
    <mergeCell ref="G18:H18"/>
    <mergeCell ref="K18:L18"/>
    <mergeCell ref="K17:L17"/>
    <mergeCell ref="M18:N18"/>
    <mergeCell ref="M17:N17"/>
    <mergeCell ref="E18:F18"/>
    <mergeCell ref="G16:H16"/>
    <mergeCell ref="A16:B16"/>
    <mergeCell ref="A17:B17"/>
    <mergeCell ref="A18:B18"/>
    <mergeCell ref="C17:D17"/>
    <mergeCell ref="C16:D16"/>
    <mergeCell ref="E17:F17"/>
    <mergeCell ref="E16:F16"/>
    <mergeCell ref="F33:N33"/>
    <mergeCell ref="I34:N34"/>
    <mergeCell ref="K35:N35"/>
    <mergeCell ref="E34:H34"/>
    <mergeCell ref="G30:N30"/>
    <mergeCell ref="F31:N31"/>
    <mergeCell ref="A26:B26"/>
    <mergeCell ref="A24:B24"/>
    <mergeCell ref="G21:H21"/>
    <mergeCell ref="E21:F21"/>
    <mergeCell ref="K21:L21"/>
    <mergeCell ref="M21:N21"/>
    <mergeCell ref="I26:J26"/>
    <mergeCell ref="I27:J27"/>
    <mergeCell ref="I29:J29"/>
    <mergeCell ref="G29:H29"/>
    <mergeCell ref="E30:F30"/>
    <mergeCell ref="C29:D29"/>
    <mergeCell ref="E28:F28"/>
    <mergeCell ref="E27:F27"/>
    <mergeCell ref="E26:F26"/>
    <mergeCell ref="C32:D32"/>
    <mergeCell ref="C31:D31"/>
    <mergeCell ref="C18:D18"/>
    <mergeCell ref="F32:N32"/>
    <mergeCell ref="M19:N19"/>
    <mergeCell ref="K19:L19"/>
    <mergeCell ref="I18:J18"/>
    <mergeCell ref="G19:H19"/>
    <mergeCell ref="I17:J17"/>
    <mergeCell ref="G17:H17"/>
    <mergeCell ref="E19:F19"/>
    <mergeCell ref="I21:J21"/>
    <mergeCell ref="I19:J19"/>
    <mergeCell ref="K29:L29"/>
    <mergeCell ref="M29:N29"/>
    <mergeCell ref="K28:L28"/>
    <mergeCell ref="M28:N28"/>
    <mergeCell ref="M27:N27"/>
    <mergeCell ref="K27:L27"/>
    <mergeCell ref="K26:L26"/>
    <mergeCell ref="M26:N26"/>
    <mergeCell ref="E29:F29"/>
    <mergeCell ref="E22:F22"/>
    <mergeCell ref="E24:F24"/>
    <mergeCell ref="E23:F23"/>
    <mergeCell ref="K24:L24"/>
    <mergeCell ref="G28:H28"/>
    <mergeCell ref="G26:H26"/>
    <mergeCell ref="G27:H27"/>
    <mergeCell ref="I28:J28"/>
    <mergeCell ref="G22:H22"/>
    <mergeCell ref="M23:N23"/>
    <mergeCell ref="K23:L23"/>
    <mergeCell ref="G23:H23"/>
    <mergeCell ref="I23:J23"/>
    <mergeCell ref="G24:H24"/>
    <mergeCell ref="I24:J24"/>
    <mergeCell ref="K22:L22"/>
    <mergeCell ref="I22:J22"/>
    <mergeCell ref="M22:N22"/>
    <mergeCell ref="M24:N24"/>
    <mergeCell ref="A13:B13"/>
    <mergeCell ref="E8:F8"/>
    <mergeCell ref="C8:D8"/>
    <mergeCell ref="C7:D7"/>
    <mergeCell ref="E7:F7"/>
    <mergeCell ref="C13:D13"/>
    <mergeCell ref="C14:D14"/>
    <mergeCell ref="C11:D11"/>
    <mergeCell ref="C12:D12"/>
    <mergeCell ref="E11:F11"/>
    <mergeCell ref="E12:F12"/>
    <mergeCell ref="E13:F13"/>
    <mergeCell ref="E14:F14"/>
    <mergeCell ref="A14:B14"/>
    <mergeCell ref="C6:D6"/>
    <mergeCell ref="A6:B6"/>
    <mergeCell ref="E6:F6"/>
    <mergeCell ref="A3:N3"/>
    <mergeCell ref="C4:D4"/>
    <mergeCell ref="A4:B4"/>
    <mergeCell ref="E4:F4"/>
    <mergeCell ref="A7:B7"/>
    <mergeCell ref="G8:H8"/>
    <mergeCell ref="G4:H4"/>
    <mergeCell ref="I4:J4"/>
    <mergeCell ref="I6:J6"/>
    <mergeCell ref="I7:J7"/>
    <mergeCell ref="G6:H6"/>
    <mergeCell ref="G7:H7"/>
    <mergeCell ref="M14:N14"/>
    <mergeCell ref="M13:N13"/>
    <mergeCell ref="K7:L7"/>
    <mergeCell ref="K8:L8"/>
    <mergeCell ref="M6:N6"/>
    <mergeCell ref="M4:N4"/>
    <mergeCell ref="K4:L4"/>
    <mergeCell ref="M7:N7"/>
    <mergeCell ref="M8:N8"/>
    <mergeCell ref="K14:L14"/>
    <mergeCell ref="K13:L13"/>
    <mergeCell ref="K12:L12"/>
    <mergeCell ref="K9:L9"/>
    <mergeCell ref="K6:L6"/>
    <mergeCell ref="K11:L11"/>
    <mergeCell ref="M12:N12"/>
    <mergeCell ref="I9:J9"/>
    <mergeCell ref="G9:H9"/>
    <mergeCell ref="M9:N9"/>
    <mergeCell ref="A9:B9"/>
    <mergeCell ref="C9:D9"/>
    <mergeCell ref="E9:F9"/>
    <mergeCell ref="A8:B8"/>
    <mergeCell ref="I11:J11"/>
    <mergeCell ref="I12:J12"/>
    <mergeCell ref="M11:N11"/>
    <mergeCell ref="I8:J8"/>
    <mergeCell ref="G12:H12"/>
    <mergeCell ref="A11:B11"/>
    <mergeCell ref="A12:B12"/>
    <mergeCell ref="G11:H11"/>
    <mergeCell ref="A19:B19"/>
    <mergeCell ref="C19:D19"/>
    <mergeCell ref="A32:B32"/>
    <mergeCell ref="A34:B34"/>
    <mergeCell ref="C34:D34"/>
    <mergeCell ref="A33:B33"/>
    <mergeCell ref="A35:B35"/>
    <mergeCell ref="C26:D26"/>
    <mergeCell ref="A27:B27"/>
    <mergeCell ref="C33:D33"/>
    <mergeCell ref="C27:D27"/>
    <mergeCell ref="C28:D28"/>
    <mergeCell ref="A22:B22"/>
    <mergeCell ref="A21:B21"/>
    <mergeCell ref="A23:B23"/>
    <mergeCell ref="C24:D24"/>
    <mergeCell ref="C23:D23"/>
    <mergeCell ref="C22:D22"/>
    <mergeCell ref="C21:D21"/>
    <mergeCell ref="A31:B31"/>
    <mergeCell ref="A28:B28"/>
    <mergeCell ref="A29:B2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MAY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>
        <f>IF(A5="",IF(WEEKDAY($A$35,1)=2,$A$35,""),A5+1)</f>
        <v>42856</v>
      </c>
      <c r="D5" s="14" t="s">
        <v>11</v>
      </c>
      <c r="E5" s="13">
        <f>IF(C5="",IF(WEEKDAY($A$35,1)=3,$A$35,""),C5+1)</f>
        <v>42857</v>
      </c>
      <c r="F5" s="14"/>
      <c r="G5" s="13">
        <f>IF(E5="",IF(WEEKDAY($A$35,1)=4,$A$35,""),E5+1)</f>
        <v>42858</v>
      </c>
      <c r="H5" s="14"/>
      <c r="I5" s="13">
        <f>IF(G5="",IF(WEEKDAY($A$35,1)=5,$A$35,""),G5+1)</f>
        <v>42859</v>
      </c>
      <c r="J5" s="14"/>
      <c r="K5" s="13">
        <f>IF(I5="",IF(WEEKDAY($A$35,1)=6,$A$35,""),I5+1)</f>
        <v>42860</v>
      </c>
      <c r="L5" s="14"/>
      <c r="M5" s="11">
        <f>IF(K5="",IF(WEEKDAY($A$35,1)=7,$A$35,""),K5+1)</f>
        <v>42861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42862</v>
      </c>
      <c r="B10" s="12"/>
      <c r="C10" s="13">
        <f>A10+1</f>
        <v>42863</v>
      </c>
      <c r="D10" s="14"/>
      <c r="E10" s="13">
        <f>C10+1</f>
        <v>42864</v>
      </c>
      <c r="F10" s="14"/>
      <c r="G10" s="13">
        <f>E10+1</f>
        <v>42865</v>
      </c>
      <c r="H10" s="14"/>
      <c r="I10" s="13">
        <f>G10+1</f>
        <v>42866</v>
      </c>
      <c r="J10" s="14"/>
      <c r="K10" s="13">
        <f>I10+1</f>
        <v>42867</v>
      </c>
      <c r="L10" s="14"/>
      <c r="M10" s="11">
        <f>K10+1</f>
        <v>42868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42869</v>
      </c>
      <c r="B15" s="12"/>
      <c r="C15" s="13">
        <f>A15+1</f>
        <v>42870</v>
      </c>
      <c r="D15" s="14"/>
      <c r="E15" s="13">
        <f>C15+1</f>
        <v>42871</v>
      </c>
      <c r="F15" s="14"/>
      <c r="G15" s="13">
        <f>E15+1</f>
        <v>42872</v>
      </c>
      <c r="H15" s="14"/>
      <c r="I15" s="13">
        <f>G15+1</f>
        <v>42873</v>
      </c>
      <c r="J15" s="14"/>
      <c r="K15" s="13">
        <f>I15+1</f>
        <v>42874</v>
      </c>
      <c r="L15" s="14"/>
      <c r="M15" s="11">
        <f>K15+1</f>
        <v>42875</v>
      </c>
      <c r="N15" s="19" t="s">
        <v>18</v>
      </c>
    </row>
    <row r="16" spans="1:14" ht="14.25" customHeight="1">
      <c r="A16" s="47"/>
      <c r="B16" s="42"/>
      <c r="C16" s="68" t="s">
        <v>47</v>
      </c>
      <c r="D16" s="42"/>
      <c r="E16" s="43"/>
      <c r="F16" s="42"/>
      <c r="G16" s="43"/>
      <c r="H16" s="42"/>
      <c r="I16" s="43"/>
      <c r="J16" s="42"/>
      <c r="K16" s="43"/>
      <c r="L16" s="42"/>
      <c r="M16" s="47" t="s">
        <v>58</v>
      </c>
      <c r="N16" s="42"/>
    </row>
    <row r="17" spans="1:14" ht="14.25" customHeight="1">
      <c r="A17" s="48"/>
      <c r="B17" s="42"/>
      <c r="C17" s="41" t="s">
        <v>59</v>
      </c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 t="s">
        <v>49</v>
      </c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42876</v>
      </c>
      <c r="B20" s="12"/>
      <c r="C20" s="13">
        <f>A20+1</f>
        <v>42877</v>
      </c>
      <c r="D20" s="14"/>
      <c r="E20" s="13">
        <f>C20+1</f>
        <v>42878</v>
      </c>
      <c r="F20" s="14"/>
      <c r="G20" s="13">
        <f>E20+1</f>
        <v>42879</v>
      </c>
      <c r="H20" s="14"/>
      <c r="I20" s="13">
        <f>G20+1</f>
        <v>42880</v>
      </c>
      <c r="J20" s="14"/>
      <c r="K20" s="13">
        <f>I20+1</f>
        <v>42881</v>
      </c>
      <c r="L20" s="14"/>
      <c r="M20" s="11">
        <f>K20+1</f>
        <v>42882</v>
      </c>
      <c r="N20" s="12"/>
    </row>
    <row r="21" spans="1:14" ht="14.25" customHeight="1">
      <c r="A21" s="67" t="s">
        <v>17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 t="s">
        <v>60</v>
      </c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 t="s">
        <v>61</v>
      </c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42883</v>
      </c>
      <c r="B25" s="12"/>
      <c r="C25" s="13">
        <f>IF(A25="","",IF(MONTH(A25+1)&lt;&gt;MONTH($A$35),"",A25+1))</f>
        <v>42884</v>
      </c>
      <c r="D25" s="14"/>
      <c r="E25" s="13">
        <f>IF(C25="","",IF(MONTH(C25+1)&lt;&gt;MONTH($A$35),"",C25+1))</f>
        <v>42885</v>
      </c>
      <c r="F25" s="14"/>
      <c r="G25" s="13">
        <f>IF(E25="","",IF(MONTH(E25+1)&lt;&gt;MONTH($A$35),"",E25+1))</f>
        <v>42886</v>
      </c>
      <c r="H25" s="14"/>
      <c r="I25" s="13" t="str">
        <f>IF(G25="","",IF(MONTH(G25+1)&lt;&gt;MONTH($A$35),"",G25+1))</f>
        <v/>
      </c>
      <c r="J25" s="14"/>
      <c r="K25" s="13" t="str">
        <f>IF(I25="","",IF(MONTH(I25+1)&lt;&gt;MONTH($A$35),"",I25+1))</f>
        <v/>
      </c>
      <c r="L25" s="14"/>
      <c r="M25" s="11" t="str">
        <f>IF(K25="","",IF(MONTH(K25+1)&lt;&gt;MONTH($A$35),"",K25+1))</f>
        <v/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EDATE(Jan!A36,4)</f>
        <v>42856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K12:L12"/>
    <mergeCell ref="K11:L11"/>
    <mergeCell ref="K16:L16"/>
    <mergeCell ref="K14:L14"/>
    <mergeCell ref="M9:N9"/>
    <mergeCell ref="K9:L9"/>
    <mergeCell ref="K19:L19"/>
    <mergeCell ref="M19:N19"/>
    <mergeCell ref="K21:L21"/>
    <mergeCell ref="I19:J19"/>
    <mergeCell ref="I18:J18"/>
    <mergeCell ref="G17:H17"/>
    <mergeCell ref="I17:J17"/>
    <mergeCell ref="M14:N14"/>
    <mergeCell ref="M16:N16"/>
    <mergeCell ref="M13:N13"/>
    <mergeCell ref="K13:L13"/>
    <mergeCell ref="E14:F14"/>
    <mergeCell ref="E13:F13"/>
    <mergeCell ref="G16:H16"/>
    <mergeCell ref="G19:H19"/>
    <mergeCell ref="G18:H18"/>
    <mergeCell ref="I23:J23"/>
    <mergeCell ref="I22:J22"/>
    <mergeCell ref="G27:H27"/>
    <mergeCell ref="C27:D27"/>
    <mergeCell ref="E27:F27"/>
    <mergeCell ref="C26:D26"/>
    <mergeCell ref="E26:F26"/>
    <mergeCell ref="C23:D23"/>
    <mergeCell ref="C22:D22"/>
    <mergeCell ref="G26:H26"/>
    <mergeCell ref="I27:J27"/>
    <mergeCell ref="I26:J26"/>
    <mergeCell ref="G22:H22"/>
    <mergeCell ref="I24:J24"/>
    <mergeCell ref="A26:B26"/>
    <mergeCell ref="A24:B24"/>
    <mergeCell ref="A22:B22"/>
    <mergeCell ref="A23:B23"/>
    <mergeCell ref="A21:B21"/>
    <mergeCell ref="A9:B9"/>
    <mergeCell ref="A13:B13"/>
    <mergeCell ref="A14:B14"/>
    <mergeCell ref="A19:B19"/>
    <mergeCell ref="A17:B17"/>
    <mergeCell ref="A16:B16"/>
    <mergeCell ref="A18:B18"/>
    <mergeCell ref="C11:D11"/>
    <mergeCell ref="C12:D12"/>
    <mergeCell ref="A12:B12"/>
    <mergeCell ref="A11:B11"/>
    <mergeCell ref="A8:B8"/>
    <mergeCell ref="C9:D9"/>
    <mergeCell ref="G9:H9"/>
    <mergeCell ref="E11:F11"/>
    <mergeCell ref="E9:F9"/>
    <mergeCell ref="C8:D8"/>
    <mergeCell ref="E12:F12"/>
    <mergeCell ref="C7:D7"/>
    <mergeCell ref="E8:F8"/>
    <mergeCell ref="M8:N8"/>
    <mergeCell ref="K8:L8"/>
    <mergeCell ref="I4:J4"/>
    <mergeCell ref="K4:L4"/>
    <mergeCell ref="A3:N3"/>
    <mergeCell ref="G4:H4"/>
    <mergeCell ref="K6:L6"/>
    <mergeCell ref="E6:F6"/>
    <mergeCell ref="C6:D6"/>
    <mergeCell ref="A6:B6"/>
    <mergeCell ref="A7:B7"/>
    <mergeCell ref="I6:J6"/>
    <mergeCell ref="G6:H6"/>
    <mergeCell ref="E4:F4"/>
    <mergeCell ref="E7:F7"/>
    <mergeCell ref="M7:N7"/>
    <mergeCell ref="K7:L7"/>
    <mergeCell ref="M4:N4"/>
    <mergeCell ref="M6:N6"/>
    <mergeCell ref="I7:J7"/>
    <mergeCell ref="G7:H7"/>
    <mergeCell ref="A4:B4"/>
    <mergeCell ref="A31:B31"/>
    <mergeCell ref="F31:N31"/>
    <mergeCell ref="F32:N32"/>
    <mergeCell ref="G30:N30"/>
    <mergeCell ref="I34:N34"/>
    <mergeCell ref="K35:N35"/>
    <mergeCell ref="F33:N33"/>
    <mergeCell ref="I28:J28"/>
    <mergeCell ref="K28:L28"/>
    <mergeCell ref="I29:J29"/>
    <mergeCell ref="K29:L29"/>
    <mergeCell ref="M29:N29"/>
    <mergeCell ref="M28:N28"/>
    <mergeCell ref="K17:L17"/>
    <mergeCell ref="K18:L18"/>
    <mergeCell ref="K26:L26"/>
    <mergeCell ref="K27:L27"/>
    <mergeCell ref="K23:L23"/>
    <mergeCell ref="K22:L22"/>
    <mergeCell ref="K24:L24"/>
    <mergeCell ref="M11:N11"/>
    <mergeCell ref="M12:N12"/>
    <mergeCell ref="G11:H11"/>
    <mergeCell ref="M17:N17"/>
    <mergeCell ref="M18:N18"/>
    <mergeCell ref="M26:N26"/>
    <mergeCell ref="M21:N21"/>
    <mergeCell ref="M27:N27"/>
    <mergeCell ref="M23:N23"/>
    <mergeCell ref="M22:N22"/>
    <mergeCell ref="M24:N24"/>
    <mergeCell ref="C4:D4"/>
    <mergeCell ref="I12:J12"/>
    <mergeCell ref="G12:H12"/>
    <mergeCell ref="I11:J11"/>
    <mergeCell ref="C13:D13"/>
    <mergeCell ref="G13:H13"/>
    <mergeCell ref="G21:H21"/>
    <mergeCell ref="E22:F22"/>
    <mergeCell ref="I21:J21"/>
    <mergeCell ref="I16:J16"/>
    <mergeCell ref="I14:J14"/>
    <mergeCell ref="I13:J13"/>
    <mergeCell ref="I9:J9"/>
    <mergeCell ref="G8:H8"/>
    <mergeCell ref="I8:J8"/>
    <mergeCell ref="G14:H14"/>
    <mergeCell ref="E18:F18"/>
    <mergeCell ref="E19:F19"/>
    <mergeCell ref="E17:F17"/>
    <mergeCell ref="E16:F16"/>
    <mergeCell ref="C14:D14"/>
    <mergeCell ref="C17:D17"/>
    <mergeCell ref="C19:D19"/>
    <mergeCell ref="C18:D18"/>
    <mergeCell ref="C21:D21"/>
    <mergeCell ref="C16:D16"/>
    <mergeCell ref="E21:F21"/>
    <mergeCell ref="C24:D24"/>
    <mergeCell ref="E24:F24"/>
    <mergeCell ref="G24:H24"/>
    <mergeCell ref="G23:H23"/>
    <mergeCell ref="G29:H29"/>
    <mergeCell ref="C28:D28"/>
    <mergeCell ref="C29:D29"/>
    <mergeCell ref="C31:D31"/>
    <mergeCell ref="C32:D32"/>
    <mergeCell ref="E23:F23"/>
    <mergeCell ref="A34:B34"/>
    <mergeCell ref="A35:B35"/>
    <mergeCell ref="E34:H34"/>
    <mergeCell ref="C34:D34"/>
    <mergeCell ref="E30:F30"/>
    <mergeCell ref="E29:F29"/>
    <mergeCell ref="A29:B29"/>
    <mergeCell ref="A27:B27"/>
    <mergeCell ref="A28:B28"/>
    <mergeCell ref="A32:B32"/>
    <mergeCell ref="A33:B33"/>
    <mergeCell ref="C33:D33"/>
    <mergeCell ref="E28:F28"/>
    <mergeCell ref="G28:H2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JUNE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 t="str">
        <f>IF(E5="",IF(WEEKDAY($A$35,1)=4,$A$35,""),E5+1)</f>
        <v/>
      </c>
      <c r="H5" s="14"/>
      <c r="I5" s="13">
        <f>IF(G5="",IF(WEEKDAY($A$35,1)=5,$A$35,""),G5+1)</f>
        <v>42887</v>
      </c>
      <c r="J5" s="14"/>
      <c r="K5" s="13">
        <f>IF(I5="",IF(WEEKDAY($A$35,1)=6,$A$35,""),I5+1)</f>
        <v>42888</v>
      </c>
      <c r="L5" s="14"/>
      <c r="M5" s="11">
        <f>IF(K5="",IF(WEEKDAY($A$35,1)=7,$A$35,""),K5+1)</f>
        <v>42889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42890</v>
      </c>
      <c r="B10" s="12"/>
      <c r="C10" s="13">
        <f>A10+1</f>
        <v>42891</v>
      </c>
      <c r="D10" s="14"/>
      <c r="E10" s="13">
        <f>C10+1</f>
        <v>42892</v>
      </c>
      <c r="F10" s="14"/>
      <c r="G10" s="13">
        <f>E10+1</f>
        <v>42893</v>
      </c>
      <c r="H10" s="14"/>
      <c r="I10" s="13">
        <f>G10+1</f>
        <v>42894</v>
      </c>
      <c r="J10" s="14"/>
      <c r="K10" s="13">
        <f>I10+1</f>
        <v>42895</v>
      </c>
      <c r="L10" s="14"/>
      <c r="M10" s="11">
        <f>K10+1</f>
        <v>42896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42897</v>
      </c>
      <c r="B15" s="12"/>
      <c r="C15" s="13">
        <f>A15+1</f>
        <v>42898</v>
      </c>
      <c r="D15" s="14"/>
      <c r="E15" s="13">
        <f>C15+1</f>
        <v>42899</v>
      </c>
      <c r="F15" s="14"/>
      <c r="G15" s="13">
        <f>E15+1</f>
        <v>42900</v>
      </c>
      <c r="H15" s="14"/>
      <c r="I15" s="13">
        <f>G15+1</f>
        <v>42901</v>
      </c>
      <c r="J15" s="14"/>
      <c r="K15" s="13">
        <f>I15+1</f>
        <v>42902</v>
      </c>
      <c r="L15" s="14"/>
      <c r="M15" s="11">
        <f>K15+1</f>
        <v>42903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42904</v>
      </c>
      <c r="B20" s="12"/>
      <c r="C20" s="13">
        <f>A20+1</f>
        <v>42905</v>
      </c>
      <c r="D20" s="14"/>
      <c r="E20" s="13">
        <f>C20+1</f>
        <v>42906</v>
      </c>
      <c r="F20" s="15" t="s">
        <v>18</v>
      </c>
      <c r="G20" s="13">
        <f>E20+1</f>
        <v>42907</v>
      </c>
      <c r="H20" s="15" t="s">
        <v>18</v>
      </c>
      <c r="I20" s="13">
        <f>G20+1</f>
        <v>42908</v>
      </c>
      <c r="J20" s="14"/>
      <c r="K20" s="13">
        <f>I20+1</f>
        <v>42909</v>
      </c>
      <c r="L20" s="14"/>
      <c r="M20" s="11">
        <f>K20+1</f>
        <v>42910</v>
      </c>
      <c r="N20" s="12"/>
    </row>
    <row r="21" spans="1:14" ht="14.25" customHeight="1">
      <c r="A21" s="48" t="s">
        <v>17</v>
      </c>
      <c r="B21" s="42"/>
      <c r="C21" s="43"/>
      <c r="D21" s="42"/>
      <c r="E21" s="43" t="s">
        <v>50</v>
      </c>
      <c r="F21" s="42"/>
      <c r="G21" s="43" t="s">
        <v>51</v>
      </c>
      <c r="H21" s="42"/>
      <c r="I21" s="43"/>
      <c r="J21" s="42"/>
      <c r="K21" s="43"/>
      <c r="L21" s="42"/>
      <c r="M21" s="48"/>
      <c r="N21" s="42"/>
    </row>
    <row r="22" spans="1:14" ht="14.25" customHeight="1">
      <c r="A22" s="48" t="s">
        <v>52</v>
      </c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42911</v>
      </c>
      <c r="B25" s="12"/>
      <c r="C25" s="13">
        <f>IF(A25="","",IF(MONTH(A25+1)&lt;&gt;MONTH($A$35),"",A25+1))</f>
        <v>42912</v>
      </c>
      <c r="D25" s="14"/>
      <c r="E25" s="13">
        <f>IF(C25="","",IF(MONTH(C25+1)&lt;&gt;MONTH($A$35),"",C25+1))</f>
        <v>42913</v>
      </c>
      <c r="F25" s="14"/>
      <c r="G25" s="13">
        <f>IF(E25="","",IF(MONTH(E25+1)&lt;&gt;MONTH($A$35),"",E25+1))</f>
        <v>42914</v>
      </c>
      <c r="H25" s="14"/>
      <c r="I25" s="13">
        <f>IF(G25="","",IF(MONTH(G25+1)&lt;&gt;MONTH($A$35),"",G25+1))</f>
        <v>42915</v>
      </c>
      <c r="J25" s="14"/>
      <c r="K25" s="13">
        <f>IF(I25="","",IF(MONTH(I25+1)&lt;&gt;MONTH($A$35),"",I25+1))</f>
        <v>42916</v>
      </c>
      <c r="L25" s="14"/>
      <c r="M25" s="11" t="str">
        <f>IF(K25="","",IF(MONTH(K25+1)&lt;&gt;MONTH($A$35),"",K25+1))</f>
        <v/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EDATE(Jan!A36,5)</f>
        <v>42887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A27:B27"/>
    <mergeCell ref="A29:B29"/>
    <mergeCell ref="A28:B28"/>
    <mergeCell ref="A26:B26"/>
    <mergeCell ref="A31:B31"/>
    <mergeCell ref="K18:L18"/>
    <mergeCell ref="K17:L17"/>
    <mergeCell ref="C18:D18"/>
    <mergeCell ref="C17:D17"/>
    <mergeCell ref="A17:B17"/>
    <mergeCell ref="A18:B18"/>
    <mergeCell ref="K19:L19"/>
    <mergeCell ref="C34:D34"/>
    <mergeCell ref="I34:N34"/>
    <mergeCell ref="E34:H34"/>
    <mergeCell ref="A34:B34"/>
    <mergeCell ref="A35:B35"/>
    <mergeCell ref="A33:B33"/>
    <mergeCell ref="A32:B32"/>
    <mergeCell ref="C32:D32"/>
    <mergeCell ref="C33:D33"/>
    <mergeCell ref="K35:N35"/>
    <mergeCell ref="M4:N4"/>
    <mergeCell ref="K4:L4"/>
    <mergeCell ref="E4:F4"/>
    <mergeCell ref="G4:H4"/>
    <mergeCell ref="A3:N3"/>
    <mergeCell ref="I4:J4"/>
    <mergeCell ref="K8:L8"/>
    <mergeCell ref="K7:L7"/>
    <mergeCell ref="K9:L9"/>
    <mergeCell ref="M7:N7"/>
    <mergeCell ref="M6:N6"/>
    <mergeCell ref="M8:N8"/>
    <mergeCell ref="M9:N9"/>
    <mergeCell ref="A8:B8"/>
    <mergeCell ref="A9:B9"/>
    <mergeCell ref="A6:B6"/>
    <mergeCell ref="A7:B7"/>
    <mergeCell ref="A4:B4"/>
    <mergeCell ref="C4:D4"/>
    <mergeCell ref="C6:D6"/>
    <mergeCell ref="G6:H6"/>
    <mergeCell ref="K6:L6"/>
    <mergeCell ref="I6:J6"/>
    <mergeCell ref="E6:F6"/>
    <mergeCell ref="I9:J9"/>
    <mergeCell ref="G9:H9"/>
    <mergeCell ref="C8:D8"/>
    <mergeCell ref="C9:D9"/>
    <mergeCell ref="E8:F8"/>
    <mergeCell ref="G8:H8"/>
    <mergeCell ref="C7:D7"/>
    <mergeCell ref="A14:B14"/>
    <mergeCell ref="A13:B13"/>
    <mergeCell ref="A16:B16"/>
    <mergeCell ref="I11:J11"/>
    <mergeCell ref="K11:L11"/>
    <mergeCell ref="M11:N11"/>
    <mergeCell ref="I12:J12"/>
    <mergeCell ref="C12:D12"/>
    <mergeCell ref="G11:H11"/>
    <mergeCell ref="E11:F11"/>
    <mergeCell ref="C11:D11"/>
    <mergeCell ref="A12:B12"/>
    <mergeCell ref="A11:B11"/>
    <mergeCell ref="K13:L13"/>
    <mergeCell ref="M13:N13"/>
    <mergeCell ref="M14:N14"/>
    <mergeCell ref="K14:L14"/>
    <mergeCell ref="M12:N12"/>
    <mergeCell ref="K12:L12"/>
    <mergeCell ref="M16:N16"/>
    <mergeCell ref="K16:L16"/>
    <mergeCell ref="C29:D29"/>
    <mergeCell ref="C28:D28"/>
    <mergeCell ref="F31:N31"/>
    <mergeCell ref="C31:D31"/>
    <mergeCell ref="G14:H14"/>
    <mergeCell ref="I14:J14"/>
    <mergeCell ref="C14:D14"/>
    <mergeCell ref="C16:D16"/>
    <mergeCell ref="C13:D13"/>
    <mergeCell ref="M17:N17"/>
    <mergeCell ref="M28:N28"/>
    <mergeCell ref="M26:N26"/>
    <mergeCell ref="M27:N27"/>
    <mergeCell ref="M21:N21"/>
    <mergeCell ref="M19:N19"/>
    <mergeCell ref="M18:N18"/>
    <mergeCell ref="G29:H29"/>
    <mergeCell ref="G30:N30"/>
    <mergeCell ref="M29:N29"/>
    <mergeCell ref="K29:L29"/>
    <mergeCell ref="I29:J29"/>
    <mergeCell ref="F32:N32"/>
    <mergeCell ref="F33:N33"/>
    <mergeCell ref="E22:F22"/>
    <mergeCell ref="C21:D21"/>
    <mergeCell ref="E23:F23"/>
    <mergeCell ref="G24:H24"/>
    <mergeCell ref="C26:D26"/>
    <mergeCell ref="K28:L28"/>
    <mergeCell ref="I26:J26"/>
    <mergeCell ref="K26:L26"/>
    <mergeCell ref="K27:L27"/>
    <mergeCell ref="G27:H27"/>
    <mergeCell ref="C27:D27"/>
    <mergeCell ref="E27:F27"/>
    <mergeCell ref="E26:F26"/>
    <mergeCell ref="E28:F28"/>
    <mergeCell ref="E24:F24"/>
    <mergeCell ref="E30:F30"/>
    <mergeCell ref="E29:F29"/>
    <mergeCell ref="C23:D23"/>
    <mergeCell ref="A23:B23"/>
    <mergeCell ref="C22:D22"/>
    <mergeCell ref="A24:B24"/>
    <mergeCell ref="C24:D24"/>
    <mergeCell ref="A21:B21"/>
    <mergeCell ref="C19:D19"/>
    <mergeCell ref="A19:B19"/>
    <mergeCell ref="A22:B22"/>
    <mergeCell ref="G7:H7"/>
    <mergeCell ref="E7:F7"/>
    <mergeCell ref="G22:H22"/>
    <mergeCell ref="I7:J7"/>
    <mergeCell ref="I8:J8"/>
    <mergeCell ref="G13:H13"/>
    <mergeCell ref="E16:F16"/>
    <mergeCell ref="E9:F9"/>
    <mergeCell ref="G16:H16"/>
    <mergeCell ref="E19:F19"/>
    <mergeCell ref="E17:F17"/>
    <mergeCell ref="G17:H17"/>
    <mergeCell ref="G18:H18"/>
    <mergeCell ref="E18:F18"/>
    <mergeCell ref="E13:F13"/>
    <mergeCell ref="E14:F14"/>
    <mergeCell ref="E12:F12"/>
    <mergeCell ref="G12:H12"/>
    <mergeCell ref="M22:N22"/>
    <mergeCell ref="M23:N23"/>
    <mergeCell ref="M24:N24"/>
    <mergeCell ref="I13:J13"/>
    <mergeCell ref="I19:J19"/>
    <mergeCell ref="I18:J18"/>
    <mergeCell ref="I17:J17"/>
    <mergeCell ref="I16:J16"/>
    <mergeCell ref="G19:H19"/>
    <mergeCell ref="G23:H23"/>
    <mergeCell ref="K23:L23"/>
    <mergeCell ref="I23:J23"/>
    <mergeCell ref="I27:J27"/>
    <mergeCell ref="I28:J28"/>
    <mergeCell ref="E21:F21"/>
    <mergeCell ref="I21:J21"/>
    <mergeCell ref="G21:H21"/>
    <mergeCell ref="G28:H28"/>
    <mergeCell ref="G26:H26"/>
    <mergeCell ref="K21:L21"/>
    <mergeCell ref="K22:L22"/>
    <mergeCell ref="K24:L24"/>
    <mergeCell ref="I24:J24"/>
    <mergeCell ref="I22:J2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JULY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 t="str">
        <f>IF(C5="",IF(WEEKDAY($A$35,1)=3,$A$35,""),C5+1)</f>
        <v/>
      </c>
      <c r="F5" s="14"/>
      <c r="G5" s="13" t="str">
        <f>IF(E5="",IF(WEEKDAY($A$35,1)=4,$A$35,""),E5+1)</f>
        <v/>
      </c>
      <c r="H5" s="14"/>
      <c r="I5" s="13" t="str">
        <f>IF(G5="",IF(WEEKDAY($A$35,1)=5,$A$35,""),G5+1)</f>
        <v/>
      </c>
      <c r="J5" s="14"/>
      <c r="K5" s="13" t="str">
        <f>IF(I5="",IF(WEEKDAY($A$35,1)=6,$A$35,""),I5+1)</f>
        <v/>
      </c>
      <c r="L5" s="14"/>
      <c r="M5" s="11">
        <f>IF(K5="",IF(WEEKDAY($A$35,1)=7,$A$35,""),K5+1)</f>
        <v>42917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42918</v>
      </c>
      <c r="B10" s="12"/>
      <c r="C10" s="13">
        <f>A10+1</f>
        <v>42919</v>
      </c>
      <c r="D10" s="14"/>
      <c r="E10" s="13">
        <f>C10+1</f>
        <v>42920</v>
      </c>
      <c r="F10" s="14"/>
      <c r="G10" s="13">
        <f>E10+1</f>
        <v>42921</v>
      </c>
      <c r="H10" s="14"/>
      <c r="I10" s="13">
        <f>G10+1</f>
        <v>42922</v>
      </c>
      <c r="J10" s="14"/>
      <c r="K10" s="13">
        <f>I10+1</f>
        <v>42923</v>
      </c>
      <c r="L10" s="14"/>
      <c r="M10" s="11">
        <f>K10+1</f>
        <v>42924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42925</v>
      </c>
      <c r="B15" s="12"/>
      <c r="C15" s="13">
        <f>A15+1</f>
        <v>42926</v>
      </c>
      <c r="D15" s="14"/>
      <c r="E15" s="13">
        <f>C15+1</f>
        <v>42927</v>
      </c>
      <c r="F15" s="14"/>
      <c r="G15" s="13">
        <f>E15+1</f>
        <v>42928</v>
      </c>
      <c r="H15" s="14"/>
      <c r="I15" s="13">
        <f>G15+1</f>
        <v>42929</v>
      </c>
      <c r="J15" s="14"/>
      <c r="K15" s="13">
        <f>I15+1</f>
        <v>42930</v>
      </c>
      <c r="L15" s="14"/>
      <c r="M15" s="11">
        <f>K15+1</f>
        <v>42931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68" t="s">
        <v>63</v>
      </c>
      <c r="J16" s="42"/>
      <c r="K16" s="68" t="s">
        <v>63</v>
      </c>
      <c r="L16" s="42"/>
      <c r="M16" s="68" t="s">
        <v>63</v>
      </c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42932</v>
      </c>
      <c r="B20" s="12"/>
      <c r="C20" s="13">
        <f>A20+1</f>
        <v>42933</v>
      </c>
      <c r="D20" s="14"/>
      <c r="E20" s="13">
        <f>C20+1</f>
        <v>42934</v>
      </c>
      <c r="F20" s="14"/>
      <c r="G20" s="13">
        <f>E20+1</f>
        <v>42935</v>
      </c>
      <c r="H20" s="14"/>
      <c r="I20" s="13">
        <f>G20+1</f>
        <v>42936</v>
      </c>
      <c r="J20" s="14"/>
      <c r="K20" s="13">
        <f>I20+1</f>
        <v>42937</v>
      </c>
      <c r="L20" s="14"/>
      <c r="M20" s="11">
        <f>K20+1</f>
        <v>42938</v>
      </c>
      <c r="N20" s="12"/>
    </row>
    <row r="21" spans="1:14" ht="14.25" customHeight="1">
      <c r="A21" s="68" t="s">
        <v>63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8"/>
      <c r="N21" s="42"/>
    </row>
    <row r="22" spans="1:14" ht="14.25" customHeight="1">
      <c r="A22" s="48"/>
      <c r="B22" s="42"/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8"/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8"/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42939</v>
      </c>
      <c r="B25" s="12"/>
      <c r="C25" s="13">
        <f>IF(A25="","",IF(MONTH(A25+1)&lt;&gt;MONTH($A$35),"",A25+1))</f>
        <v>42940</v>
      </c>
      <c r="D25" s="14"/>
      <c r="E25" s="13">
        <f>IF(C25="","",IF(MONTH(C25+1)&lt;&gt;MONTH($A$35),"",C25+1))</f>
        <v>42941</v>
      </c>
      <c r="F25" s="14"/>
      <c r="G25" s="13">
        <f>IF(E25="","",IF(MONTH(E25+1)&lt;&gt;MONTH($A$35),"",E25+1))</f>
        <v>42942</v>
      </c>
      <c r="H25" s="14"/>
      <c r="I25" s="13">
        <f>IF(G25="","",IF(MONTH(G25+1)&lt;&gt;MONTH($A$35),"",G25+1))</f>
        <v>42943</v>
      </c>
      <c r="J25" s="14"/>
      <c r="K25" s="13">
        <f>IF(I25="","",IF(MONTH(I25+1)&lt;&gt;MONTH($A$35),"",I25+1))</f>
        <v>42944</v>
      </c>
      <c r="L25" s="14"/>
      <c r="M25" s="11">
        <f>IF(K25="","",IF(MONTH(K25+1)&lt;&gt;MONTH($A$35),"",K25+1))</f>
        <v>42945</v>
      </c>
      <c r="N25" s="12"/>
    </row>
    <row r="26" spans="1:14" ht="14.25" customHeight="1">
      <c r="A26" s="47"/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/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>
        <f>IF(M25="","",IF(MONTH(M25+1)&lt;&gt;MONTH($A$35),"",M25+1))</f>
        <v>42946</v>
      </c>
      <c r="B30" s="12"/>
      <c r="C30" s="13">
        <f>IF(A30="","",IF(MONTH(A30+1)&lt;&gt;MONTH($A$35),"",A30+1))</f>
        <v>42947</v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EDATE(Jan!A36,6)</f>
        <v>42917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E12:F12"/>
    <mergeCell ref="E11:F11"/>
    <mergeCell ref="E4:F4"/>
    <mergeCell ref="A4:B4"/>
    <mergeCell ref="C4:D4"/>
    <mergeCell ref="A3:N3"/>
    <mergeCell ref="M4:N4"/>
    <mergeCell ref="K6:L6"/>
    <mergeCell ref="K4:L4"/>
    <mergeCell ref="I6:J6"/>
    <mergeCell ref="I4:J4"/>
    <mergeCell ref="G6:H6"/>
    <mergeCell ref="G4:H4"/>
    <mergeCell ref="E6:F6"/>
    <mergeCell ref="M9:N9"/>
    <mergeCell ref="M8:N8"/>
    <mergeCell ref="M6:N6"/>
    <mergeCell ref="M7:N7"/>
    <mergeCell ref="M14:N14"/>
    <mergeCell ref="G22:H22"/>
    <mergeCell ref="G21:H21"/>
    <mergeCell ref="M22:N22"/>
    <mergeCell ref="M21:N21"/>
    <mergeCell ref="E21:F21"/>
    <mergeCell ref="G23:H23"/>
    <mergeCell ref="E23:F23"/>
    <mergeCell ref="E22:F22"/>
    <mergeCell ref="M23:N23"/>
    <mergeCell ref="K16:L16"/>
    <mergeCell ref="K17:L17"/>
    <mergeCell ref="M16:N16"/>
    <mergeCell ref="M17:N17"/>
    <mergeCell ref="M18:N18"/>
    <mergeCell ref="M19:N19"/>
    <mergeCell ref="K19:L19"/>
    <mergeCell ref="G19:H19"/>
    <mergeCell ref="K14:L14"/>
    <mergeCell ref="I14:J14"/>
    <mergeCell ref="I22:J22"/>
    <mergeCell ref="I21:J21"/>
    <mergeCell ref="I23:J23"/>
    <mergeCell ref="K21:L21"/>
    <mergeCell ref="I12:J12"/>
    <mergeCell ref="I13:J13"/>
    <mergeCell ref="G12:H12"/>
    <mergeCell ref="G11:H11"/>
    <mergeCell ref="I11:J11"/>
    <mergeCell ref="K11:L11"/>
    <mergeCell ref="M11:N11"/>
    <mergeCell ref="M12:N12"/>
    <mergeCell ref="K12:L12"/>
    <mergeCell ref="M13:N13"/>
    <mergeCell ref="E13:F13"/>
    <mergeCell ref="E14:F14"/>
    <mergeCell ref="K13:L13"/>
    <mergeCell ref="I16:J16"/>
    <mergeCell ref="G16:H16"/>
    <mergeCell ref="E16:F16"/>
    <mergeCell ref="E17:F17"/>
    <mergeCell ref="G17:H17"/>
    <mergeCell ref="G13:H13"/>
    <mergeCell ref="G14:H14"/>
    <mergeCell ref="G7:H7"/>
    <mergeCell ref="E7:F7"/>
    <mergeCell ref="I8:J8"/>
    <mergeCell ref="I9:J9"/>
    <mergeCell ref="K8:L8"/>
    <mergeCell ref="K9:L9"/>
    <mergeCell ref="G8:H8"/>
    <mergeCell ref="K7:L7"/>
    <mergeCell ref="G9:H9"/>
    <mergeCell ref="E8:F8"/>
    <mergeCell ref="E9:F9"/>
    <mergeCell ref="I7:J7"/>
    <mergeCell ref="C8:D8"/>
    <mergeCell ref="C9:D9"/>
    <mergeCell ref="C6:D6"/>
    <mergeCell ref="C7:D7"/>
    <mergeCell ref="A7:B7"/>
    <mergeCell ref="A8:B8"/>
    <mergeCell ref="C14:D14"/>
    <mergeCell ref="A11:B11"/>
    <mergeCell ref="A9:B9"/>
    <mergeCell ref="A13:B13"/>
    <mergeCell ref="A14:B14"/>
    <mergeCell ref="C11:D11"/>
    <mergeCell ref="A6:B6"/>
    <mergeCell ref="C13:D13"/>
    <mergeCell ref="A12:B12"/>
    <mergeCell ref="C12:D12"/>
    <mergeCell ref="C34:D34"/>
    <mergeCell ref="A34:B34"/>
    <mergeCell ref="A35:B35"/>
    <mergeCell ref="A19:B19"/>
    <mergeCell ref="A18:B18"/>
    <mergeCell ref="A27:B27"/>
    <mergeCell ref="A26:B26"/>
    <mergeCell ref="A23:B23"/>
    <mergeCell ref="A24:B24"/>
    <mergeCell ref="A29:B29"/>
    <mergeCell ref="C19:D19"/>
    <mergeCell ref="C18:D18"/>
    <mergeCell ref="C22:D22"/>
    <mergeCell ref="A22:B22"/>
    <mergeCell ref="A21:B21"/>
    <mergeCell ref="C21:D21"/>
    <mergeCell ref="C24:D24"/>
    <mergeCell ref="C23:D23"/>
    <mergeCell ref="C29:D29"/>
    <mergeCell ref="C31:D31"/>
    <mergeCell ref="E30:F30"/>
    <mergeCell ref="C26:D26"/>
    <mergeCell ref="E24:F24"/>
    <mergeCell ref="E26:F26"/>
    <mergeCell ref="A31:B31"/>
    <mergeCell ref="A32:B32"/>
    <mergeCell ref="A33:B33"/>
    <mergeCell ref="C33:D33"/>
    <mergeCell ref="C32:D32"/>
    <mergeCell ref="I17:J17"/>
    <mergeCell ref="I19:J19"/>
    <mergeCell ref="I18:J18"/>
    <mergeCell ref="G18:H18"/>
    <mergeCell ref="K18:L18"/>
    <mergeCell ref="A16:B16"/>
    <mergeCell ref="A17:B17"/>
    <mergeCell ref="C28:D28"/>
    <mergeCell ref="E28:F28"/>
    <mergeCell ref="A28:B28"/>
    <mergeCell ref="C27:D27"/>
    <mergeCell ref="E27:F27"/>
    <mergeCell ref="E18:F18"/>
    <mergeCell ref="E19:F19"/>
    <mergeCell ref="C17:D17"/>
    <mergeCell ref="C16:D16"/>
    <mergeCell ref="K22:L22"/>
    <mergeCell ref="K23:L23"/>
    <mergeCell ref="G30:N30"/>
    <mergeCell ref="F31:N31"/>
    <mergeCell ref="M29:N29"/>
    <mergeCell ref="G26:H26"/>
    <mergeCell ref="G28:H28"/>
    <mergeCell ref="I29:J29"/>
    <mergeCell ref="G29:H29"/>
    <mergeCell ref="K24:L24"/>
    <mergeCell ref="G24:H24"/>
    <mergeCell ref="M28:N28"/>
    <mergeCell ref="M27:N27"/>
    <mergeCell ref="G27:H27"/>
    <mergeCell ref="I27:J27"/>
    <mergeCell ref="M26:N26"/>
    <mergeCell ref="M24:N24"/>
    <mergeCell ref="K28:L28"/>
    <mergeCell ref="K26:L26"/>
    <mergeCell ref="K27:L27"/>
    <mergeCell ref="E29:F29"/>
    <mergeCell ref="K29:L29"/>
    <mergeCell ref="I28:J28"/>
    <mergeCell ref="F32:N32"/>
    <mergeCell ref="F33:N33"/>
    <mergeCell ref="E34:H34"/>
    <mergeCell ref="I34:N34"/>
    <mergeCell ref="K35:N35"/>
    <mergeCell ref="I26:J26"/>
    <mergeCell ref="I24:J2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activeCell="Q18" sqref="Q18"/>
    </sheetView>
  </sheetViews>
  <sheetFormatPr defaultColWidth="14.42578125" defaultRowHeight="15.75" customHeight="1"/>
  <cols>
    <col min="1" max="1" width="4.42578125" customWidth="1"/>
    <col min="2" max="2" width="14.7109375" customWidth="1"/>
    <col min="3" max="3" width="4.42578125" customWidth="1"/>
    <col min="4" max="4" width="15.28515625" customWidth="1"/>
    <col min="5" max="5" width="4.42578125" customWidth="1"/>
    <col min="6" max="6" width="15.28515625" customWidth="1"/>
    <col min="7" max="7" width="4.42578125" customWidth="1"/>
    <col min="8" max="8" width="15.28515625" customWidth="1"/>
    <col min="9" max="9" width="4.42578125" customWidth="1"/>
    <col min="10" max="10" width="15.28515625" customWidth="1"/>
    <col min="11" max="11" width="4.42578125" customWidth="1"/>
    <col min="12" max="12" width="15.28515625" customWidth="1"/>
    <col min="13" max="13" width="4.42578125" customWidth="1"/>
    <col min="14" max="14" width="15.28515625" customWidth="1"/>
  </cols>
  <sheetData>
    <row r="1" spans="1:14" ht="18" customHeight="1">
      <c r="A1" s="5" t="str">
        <f>IF(Jan!A2="","",Jan!A2)</f>
        <v>OMEGA OMICRON OMEGA CHAPTER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8" t="str">
        <f>IF(Jan!A3="","",Jan!A3)</f>
        <v>PO BOX 721643, SD, CA 92172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1.75" customHeight="1">
      <c r="A3" s="51" t="str">
        <f>UPPER(TEXT(A35,"mmmm yyyy"))</f>
        <v>AUGUST 2017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customHeight="1">
      <c r="A4" s="46" t="s">
        <v>4</v>
      </c>
      <c r="B4" s="45"/>
      <c r="C4" s="44" t="s">
        <v>5</v>
      </c>
      <c r="D4" s="45"/>
      <c r="E4" s="44" t="s">
        <v>6</v>
      </c>
      <c r="F4" s="45"/>
      <c r="G4" s="44" t="s">
        <v>7</v>
      </c>
      <c r="H4" s="45"/>
      <c r="I4" s="44" t="s">
        <v>8</v>
      </c>
      <c r="J4" s="45"/>
      <c r="K4" s="44" t="s">
        <v>9</v>
      </c>
      <c r="L4" s="45"/>
      <c r="M4" s="44" t="s">
        <v>10</v>
      </c>
      <c r="N4" s="64"/>
    </row>
    <row r="5" spans="1:14" ht="14.25" customHeight="1">
      <c r="A5" s="11" t="str">
        <f>IF(WEEKDAY($A$35,1)=1,$A$35,"")</f>
        <v/>
      </c>
      <c r="B5" s="12"/>
      <c r="C5" s="13" t="str">
        <f>IF(A5="",IF(WEEKDAY($A$35,1)=2,$A$35,""),A5+1)</f>
        <v/>
      </c>
      <c r="D5" s="14" t="s">
        <v>11</v>
      </c>
      <c r="E5" s="13">
        <f>IF(C5="",IF(WEEKDAY($A$35,1)=3,$A$35,""),C5+1)</f>
        <v>42948</v>
      </c>
      <c r="F5" s="14"/>
      <c r="G5" s="13">
        <f>IF(E5="",IF(WEEKDAY($A$35,1)=4,$A$35,""),E5+1)</f>
        <v>42949</v>
      </c>
      <c r="H5" s="14"/>
      <c r="I5" s="13">
        <f>IF(G5="",IF(WEEKDAY($A$35,1)=5,$A$35,""),G5+1)</f>
        <v>42950</v>
      </c>
      <c r="J5" s="14"/>
      <c r="K5" s="13">
        <f>IF(I5="",IF(WEEKDAY($A$35,1)=6,$A$35,""),I5+1)</f>
        <v>42951</v>
      </c>
      <c r="L5" s="14"/>
      <c r="M5" s="11">
        <f>IF(K5="",IF(WEEKDAY($A$35,1)=7,$A$35,""),K5+1)</f>
        <v>42952</v>
      </c>
      <c r="N5" s="12"/>
    </row>
    <row r="6" spans="1:14" ht="14.25" customHeight="1">
      <c r="A6" s="47"/>
      <c r="B6" s="42"/>
      <c r="C6" s="43"/>
      <c r="D6" s="42"/>
      <c r="E6" s="43"/>
      <c r="F6" s="42"/>
      <c r="G6" s="43"/>
      <c r="H6" s="42"/>
      <c r="I6" s="43"/>
      <c r="J6" s="42"/>
      <c r="K6" s="43"/>
      <c r="L6" s="42"/>
      <c r="M6" s="47"/>
      <c r="N6" s="42"/>
    </row>
    <row r="7" spans="1:14" ht="14.25" customHeight="1">
      <c r="A7" s="48"/>
      <c r="B7" s="42"/>
      <c r="C7" s="41"/>
      <c r="D7" s="42"/>
      <c r="E7" s="41"/>
      <c r="F7" s="42"/>
      <c r="G7" s="41"/>
      <c r="H7" s="42"/>
      <c r="I7" s="41"/>
      <c r="J7" s="42"/>
      <c r="K7" s="41"/>
      <c r="L7" s="42"/>
      <c r="M7" s="48"/>
      <c r="N7" s="42"/>
    </row>
    <row r="8" spans="1:14" ht="14.25" customHeight="1">
      <c r="A8" s="48"/>
      <c r="B8" s="42"/>
      <c r="C8" s="41"/>
      <c r="D8" s="42"/>
      <c r="E8" s="41"/>
      <c r="F8" s="42"/>
      <c r="G8" s="41"/>
      <c r="H8" s="42"/>
      <c r="I8" s="41"/>
      <c r="J8" s="42"/>
      <c r="K8" s="41"/>
      <c r="L8" s="42"/>
      <c r="M8" s="48"/>
      <c r="N8" s="42"/>
    </row>
    <row r="9" spans="1:14" ht="14.25" customHeight="1">
      <c r="A9" s="53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53"/>
      <c r="N9" s="50"/>
    </row>
    <row r="10" spans="1:14" ht="14.25" customHeight="1">
      <c r="A10" s="11">
        <f>M5+1</f>
        <v>42953</v>
      </c>
      <c r="B10" s="12"/>
      <c r="C10" s="13">
        <f>A10+1</f>
        <v>42954</v>
      </c>
      <c r="D10" s="14"/>
      <c r="E10" s="13">
        <f>C10+1</f>
        <v>42955</v>
      </c>
      <c r="F10" s="14"/>
      <c r="G10" s="13">
        <f>E10+1</f>
        <v>42956</v>
      </c>
      <c r="H10" s="14"/>
      <c r="I10" s="13">
        <f>G10+1</f>
        <v>42957</v>
      </c>
      <c r="J10" s="14"/>
      <c r="K10" s="13">
        <f>I10+1</f>
        <v>42958</v>
      </c>
      <c r="L10" s="14"/>
      <c r="M10" s="11">
        <f>K10+1</f>
        <v>42959</v>
      </c>
      <c r="N10" s="12"/>
    </row>
    <row r="11" spans="1:14" ht="14.25" customHeight="1">
      <c r="A11" s="47"/>
      <c r="B11" s="42"/>
      <c r="C11" s="43"/>
      <c r="D11" s="42"/>
      <c r="E11" s="43"/>
      <c r="F11" s="42"/>
      <c r="G11" s="43"/>
      <c r="H11" s="42"/>
      <c r="I11" s="43"/>
      <c r="J11" s="42"/>
      <c r="K11" s="43"/>
      <c r="L11" s="42"/>
      <c r="M11" s="47"/>
      <c r="N11" s="42"/>
    </row>
    <row r="12" spans="1:14" ht="14.25" customHeight="1">
      <c r="A12" s="48"/>
      <c r="B12" s="42"/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8"/>
      <c r="N12" s="42"/>
    </row>
    <row r="13" spans="1:14" ht="14.25" customHeight="1">
      <c r="A13" s="48"/>
      <c r="B13" s="42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8"/>
      <c r="N13" s="42"/>
    </row>
    <row r="14" spans="1:14" ht="14.25" customHeight="1">
      <c r="A14" s="53"/>
      <c r="B14" s="50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53"/>
      <c r="N14" s="50"/>
    </row>
    <row r="15" spans="1:14" ht="14.25" customHeight="1">
      <c r="A15" s="11">
        <f>M10+1</f>
        <v>42960</v>
      </c>
      <c r="B15" s="12"/>
      <c r="C15" s="13">
        <f>A15+1</f>
        <v>42961</v>
      </c>
      <c r="D15" s="14"/>
      <c r="E15" s="13">
        <f>C15+1</f>
        <v>42962</v>
      </c>
      <c r="F15" s="14"/>
      <c r="G15" s="13">
        <f>E15+1</f>
        <v>42963</v>
      </c>
      <c r="H15" s="14"/>
      <c r="I15" s="13">
        <f>G15+1</f>
        <v>42964</v>
      </c>
      <c r="J15" s="14"/>
      <c r="K15" s="13">
        <f>I15+1</f>
        <v>42965</v>
      </c>
      <c r="L15" s="14"/>
      <c r="M15" s="11">
        <f>K15+1</f>
        <v>42966</v>
      </c>
      <c r="N15" s="12"/>
    </row>
    <row r="16" spans="1:14" ht="14.25" customHeight="1">
      <c r="A16" s="47"/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7"/>
      <c r="N16" s="42"/>
    </row>
    <row r="17" spans="1:14" ht="14.25" customHeight="1">
      <c r="A17" s="48"/>
      <c r="B17" s="42"/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8"/>
      <c r="N17" s="42"/>
    </row>
    <row r="18" spans="1:14" ht="14.25" customHeight="1">
      <c r="A18" s="48"/>
      <c r="B18" s="42"/>
      <c r="C18" s="41"/>
      <c r="D18" s="42"/>
      <c r="E18" s="41"/>
      <c r="F18" s="42"/>
      <c r="G18" s="41"/>
      <c r="H18" s="42"/>
      <c r="I18" s="41"/>
      <c r="J18" s="42"/>
      <c r="K18" s="41"/>
      <c r="L18" s="42"/>
      <c r="M18" s="48"/>
      <c r="N18" s="42"/>
    </row>
    <row r="19" spans="1:14" ht="14.25" customHeight="1">
      <c r="A19" s="53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53"/>
      <c r="N19" s="50"/>
    </row>
    <row r="20" spans="1:14" ht="14.25" customHeight="1">
      <c r="A20" s="11">
        <f>M15+1</f>
        <v>42967</v>
      </c>
      <c r="B20" s="12"/>
      <c r="C20" s="13">
        <f>A20+1</f>
        <v>42968</v>
      </c>
      <c r="D20" s="14"/>
      <c r="E20" s="13">
        <f>C20+1</f>
        <v>42969</v>
      </c>
      <c r="F20" s="14"/>
      <c r="G20" s="13">
        <f>E20+1</f>
        <v>42970</v>
      </c>
      <c r="H20" s="14"/>
      <c r="I20" s="13">
        <f>G20+1</f>
        <v>42971</v>
      </c>
      <c r="J20" s="14"/>
      <c r="K20" s="13">
        <f>I20+1</f>
        <v>42972</v>
      </c>
      <c r="L20" s="14"/>
      <c r="M20" s="11">
        <f>K20+1</f>
        <v>42973</v>
      </c>
      <c r="N20" s="12"/>
    </row>
    <row r="21" spans="1:14" ht="14.25" customHeight="1">
      <c r="A21" s="48"/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67" t="s">
        <v>62</v>
      </c>
      <c r="N21" s="42"/>
    </row>
    <row r="22" spans="1:14" ht="14.25" customHeight="1">
      <c r="A22" s="48"/>
      <c r="B22" s="42"/>
      <c r="C22" s="41"/>
      <c r="D22" s="42"/>
      <c r="E22" s="41"/>
      <c r="F22" s="42"/>
      <c r="G22" s="41"/>
      <c r="H22" s="42"/>
      <c r="I22" s="41"/>
      <c r="J22" s="42"/>
      <c r="K22" s="67" t="s">
        <v>64</v>
      </c>
      <c r="L22" s="42"/>
      <c r="M22" s="67" t="s">
        <v>64</v>
      </c>
      <c r="N22" s="42"/>
    </row>
    <row r="23" spans="1:14" ht="14.25" customHeight="1">
      <c r="A23" s="48"/>
      <c r="B23" s="42"/>
      <c r="C23" s="41"/>
      <c r="D23" s="42"/>
      <c r="E23" s="41"/>
      <c r="F23" s="42"/>
      <c r="G23" s="41"/>
      <c r="H23" s="42"/>
      <c r="I23" s="41"/>
      <c r="J23" s="42"/>
      <c r="K23" s="48" t="s">
        <v>65</v>
      </c>
      <c r="L23" s="42"/>
      <c r="M23" s="48" t="s">
        <v>65</v>
      </c>
      <c r="N23" s="42"/>
    </row>
    <row r="24" spans="1:14" ht="14.25" customHeight="1">
      <c r="A24" s="53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53"/>
      <c r="N24" s="50"/>
    </row>
    <row r="25" spans="1:14" ht="14.25" customHeight="1">
      <c r="A25" s="11">
        <f>IF(M20="","",IF(MONTH(M20+1)&lt;&gt;MONTH($A$35),"",M20+1))</f>
        <v>42974</v>
      </c>
      <c r="B25" s="12"/>
      <c r="C25" s="13">
        <f>IF(A25="","",IF(MONTH(A25+1)&lt;&gt;MONTH($A$35),"",A25+1))</f>
        <v>42975</v>
      </c>
      <c r="D25" s="14"/>
      <c r="E25" s="13">
        <f>IF(C25="","",IF(MONTH(C25+1)&lt;&gt;MONTH($A$35),"",C25+1))</f>
        <v>42976</v>
      </c>
      <c r="F25" s="14"/>
      <c r="G25" s="13">
        <f>IF(E25="","",IF(MONTH(E25+1)&lt;&gt;MONTH($A$35),"",E25+1))</f>
        <v>42977</v>
      </c>
      <c r="H25" s="14"/>
      <c r="I25" s="13">
        <f>IF(G25="","",IF(MONTH(G25+1)&lt;&gt;MONTH($A$35),"",G25+1))</f>
        <v>42978</v>
      </c>
      <c r="J25" s="14"/>
      <c r="K25" s="13" t="str">
        <f>IF(I25="","",IF(MONTH(I25+1)&lt;&gt;MONTH($A$35),"",I25+1))</f>
        <v/>
      </c>
      <c r="L25" s="14"/>
      <c r="M25" s="11" t="str">
        <f>IF(K25="","",IF(MONTH(K25+1)&lt;&gt;MONTH($A$35),"",K25+1))</f>
        <v/>
      </c>
      <c r="N25" s="12"/>
    </row>
    <row r="26" spans="1:14" ht="14.25" customHeight="1">
      <c r="A26" s="67" t="s">
        <v>64</v>
      </c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7"/>
      <c r="N26" s="42"/>
    </row>
    <row r="27" spans="1:14" ht="14.25" customHeight="1">
      <c r="A27" s="48" t="s">
        <v>65</v>
      </c>
      <c r="B27" s="42"/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8"/>
      <c r="N27" s="42"/>
    </row>
    <row r="28" spans="1:14" ht="14.25" customHeight="1">
      <c r="A28" s="48"/>
      <c r="B28" s="42"/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8"/>
      <c r="N28" s="42"/>
    </row>
    <row r="29" spans="1:14" ht="14.25" customHeight="1">
      <c r="A29" s="53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53"/>
      <c r="N29" s="50"/>
    </row>
    <row r="30" spans="1:14" ht="14.25" customHeight="1">
      <c r="A30" s="11" t="str">
        <f>IF(M25="","",IF(MONTH(M25+1)&lt;&gt;MONTH($A$35),"",M25+1))</f>
        <v/>
      </c>
      <c r="B30" s="12"/>
      <c r="C30" s="13" t="str">
        <f>IF(A30="","",IF(MONTH(A30+1)&lt;&gt;MONTH($A$35),"",A30+1))</f>
        <v/>
      </c>
      <c r="D30" s="14"/>
      <c r="E30" s="54" t="s">
        <v>30</v>
      </c>
      <c r="F30" s="55"/>
      <c r="G30" s="60"/>
      <c r="H30" s="55"/>
      <c r="I30" s="55"/>
      <c r="J30" s="55"/>
      <c r="K30" s="55"/>
      <c r="L30" s="55"/>
      <c r="M30" s="55"/>
      <c r="N30" s="61"/>
    </row>
    <row r="31" spans="1:14" ht="14.25" customHeight="1">
      <c r="A31" s="47"/>
      <c r="B31" s="42"/>
      <c r="C31" s="43"/>
      <c r="D31" s="42"/>
      <c r="E31" s="29"/>
      <c r="F31" s="56"/>
      <c r="G31" s="57"/>
      <c r="H31" s="57"/>
      <c r="I31" s="57"/>
      <c r="J31" s="57"/>
      <c r="K31" s="57"/>
      <c r="L31" s="57"/>
      <c r="M31" s="57"/>
      <c r="N31" s="42"/>
    </row>
    <row r="32" spans="1:14" ht="14.25" customHeight="1">
      <c r="A32" s="48"/>
      <c r="B32" s="42"/>
      <c r="C32" s="41"/>
      <c r="D32" s="42"/>
      <c r="E32" s="29"/>
      <c r="F32" s="56"/>
      <c r="G32" s="57"/>
      <c r="H32" s="57"/>
      <c r="I32" s="57"/>
      <c r="J32" s="57"/>
      <c r="K32" s="57"/>
      <c r="L32" s="57"/>
      <c r="M32" s="57"/>
      <c r="N32" s="42"/>
    </row>
    <row r="33" spans="1:14" ht="14.25" customHeight="1">
      <c r="A33" s="48"/>
      <c r="B33" s="42"/>
      <c r="C33" s="41"/>
      <c r="D33" s="42"/>
      <c r="E33" s="29"/>
      <c r="F33" s="56"/>
      <c r="G33" s="57"/>
      <c r="H33" s="57"/>
      <c r="I33" s="57"/>
      <c r="J33" s="57"/>
      <c r="K33" s="57"/>
      <c r="L33" s="57"/>
      <c r="M33" s="57"/>
      <c r="N33" s="42"/>
    </row>
    <row r="34" spans="1:14" ht="14.25" customHeight="1">
      <c r="A34" s="53"/>
      <c r="B34" s="50"/>
      <c r="C34" s="49"/>
      <c r="D34" s="50"/>
      <c r="E34" s="59" t="s">
        <v>41</v>
      </c>
      <c r="F34" s="52"/>
      <c r="G34" s="52"/>
      <c r="H34" s="52"/>
      <c r="I34" s="58" t="str">
        <f>HYPERLINK("https://www.vertex42.com/calendars/","Calendar Templates by Vertex42.com")</f>
        <v>Calendar Templates by Vertex42.com</v>
      </c>
      <c r="J34" s="52"/>
      <c r="K34" s="52"/>
      <c r="L34" s="52"/>
      <c r="M34" s="52"/>
      <c r="N34" s="50"/>
    </row>
    <row r="35" spans="1:14" ht="12.75" hidden="1">
      <c r="A35" s="62">
        <f>EDATE(Jan!A36,7)</f>
        <v>42948</v>
      </c>
      <c r="B35" s="55"/>
      <c r="C35" s="30"/>
      <c r="D35" s="31"/>
      <c r="E35" s="32"/>
      <c r="F35" s="33"/>
      <c r="G35" s="31"/>
      <c r="H35" s="31"/>
      <c r="I35" s="31"/>
      <c r="J35" s="34" t="s">
        <v>42</v>
      </c>
      <c r="K35" s="63"/>
      <c r="L35" s="55"/>
      <c r="M35" s="55"/>
      <c r="N35" s="55"/>
    </row>
  </sheetData>
  <mergeCells count="165">
    <mergeCell ref="C33:D33"/>
    <mergeCell ref="A33:B33"/>
    <mergeCell ref="C28:D28"/>
    <mergeCell ref="A35:B35"/>
    <mergeCell ref="A32:B32"/>
    <mergeCell ref="G24:H24"/>
    <mergeCell ref="G23:H23"/>
    <mergeCell ref="G16:H16"/>
    <mergeCell ref="E16:F16"/>
    <mergeCell ref="G17:H17"/>
    <mergeCell ref="C31:D31"/>
    <mergeCell ref="A31:B31"/>
    <mergeCell ref="C29:D29"/>
    <mergeCell ref="C32:D32"/>
    <mergeCell ref="E30:F30"/>
    <mergeCell ref="I17:J17"/>
    <mergeCell ref="K16:L16"/>
    <mergeCell ref="I16:J16"/>
    <mergeCell ref="I14:J14"/>
    <mergeCell ref="I13:J13"/>
    <mergeCell ref="I12:J12"/>
    <mergeCell ref="K14:L14"/>
    <mergeCell ref="C6:D6"/>
    <mergeCell ref="G6:H6"/>
    <mergeCell ref="E6:F6"/>
    <mergeCell ref="C7:D7"/>
    <mergeCell ref="G7:H7"/>
    <mergeCell ref="I7:J7"/>
    <mergeCell ref="I8:J8"/>
    <mergeCell ref="K12:L12"/>
    <mergeCell ref="K11:L11"/>
    <mergeCell ref="I9:J9"/>
    <mergeCell ref="I11:J11"/>
    <mergeCell ref="E14:F14"/>
    <mergeCell ref="G14:H14"/>
    <mergeCell ref="E18:F18"/>
    <mergeCell ref="E17:F17"/>
    <mergeCell ref="G22:H22"/>
    <mergeCell ref="E26:F26"/>
    <mergeCell ref="E27:F27"/>
    <mergeCell ref="E21:F21"/>
    <mergeCell ref="E22:F22"/>
    <mergeCell ref="E24:F24"/>
    <mergeCell ref="E19:F19"/>
    <mergeCell ref="E23:F23"/>
    <mergeCell ref="E28:F28"/>
    <mergeCell ref="E29:F29"/>
    <mergeCell ref="I34:N34"/>
    <mergeCell ref="K35:N35"/>
    <mergeCell ref="M27:N27"/>
    <mergeCell ref="M26:N26"/>
    <mergeCell ref="K23:L23"/>
    <mergeCell ref="K22:L22"/>
    <mergeCell ref="K17:L17"/>
    <mergeCell ref="M8:N8"/>
    <mergeCell ref="K9:L9"/>
    <mergeCell ref="M9:N9"/>
    <mergeCell ref="M16:N16"/>
    <mergeCell ref="M17:N17"/>
    <mergeCell ref="M18:N18"/>
    <mergeCell ref="M19:N19"/>
    <mergeCell ref="M13:N13"/>
    <mergeCell ref="M14:N14"/>
    <mergeCell ref="M12:N12"/>
    <mergeCell ref="M11:N11"/>
    <mergeCell ref="M4:N4"/>
    <mergeCell ref="M6:N6"/>
    <mergeCell ref="M7:N7"/>
    <mergeCell ref="G13:H13"/>
    <mergeCell ref="G8:H8"/>
    <mergeCell ref="G9:H9"/>
    <mergeCell ref="E7:F7"/>
    <mergeCell ref="E8:F8"/>
    <mergeCell ref="E12:F12"/>
    <mergeCell ref="E13:F13"/>
    <mergeCell ref="K13:L13"/>
    <mergeCell ref="C11:D11"/>
    <mergeCell ref="E11:F11"/>
    <mergeCell ref="C9:D9"/>
    <mergeCell ref="K8:L8"/>
    <mergeCell ref="E9:F9"/>
    <mergeCell ref="G11:H11"/>
    <mergeCell ref="I6:J6"/>
    <mergeCell ref="K7:L7"/>
    <mergeCell ref="K6:L6"/>
    <mergeCell ref="A12:B12"/>
    <mergeCell ref="A11:B11"/>
    <mergeCell ref="A6:B6"/>
    <mergeCell ref="A3:N3"/>
    <mergeCell ref="C4:D4"/>
    <mergeCell ref="A4:B4"/>
    <mergeCell ref="G12:H12"/>
    <mergeCell ref="I4:J4"/>
    <mergeCell ref="E4:F4"/>
    <mergeCell ref="G4:H4"/>
    <mergeCell ref="K4:L4"/>
    <mergeCell ref="M23:N23"/>
    <mergeCell ref="M21:N21"/>
    <mergeCell ref="M22:N22"/>
    <mergeCell ref="I18:J18"/>
    <mergeCell ref="I27:J27"/>
    <mergeCell ref="I26:J26"/>
    <mergeCell ref="I23:J23"/>
    <mergeCell ref="K26:L26"/>
    <mergeCell ref="I22:J22"/>
    <mergeCell ref="K18:L18"/>
    <mergeCell ref="K27:L27"/>
    <mergeCell ref="I24:J24"/>
    <mergeCell ref="M24:N24"/>
    <mergeCell ref="K24:L24"/>
    <mergeCell ref="A34:B34"/>
    <mergeCell ref="C34:D34"/>
    <mergeCell ref="K19:L19"/>
    <mergeCell ref="K21:L21"/>
    <mergeCell ref="I19:J19"/>
    <mergeCell ref="I21:J21"/>
    <mergeCell ref="G18:H18"/>
    <mergeCell ref="G19:H19"/>
    <mergeCell ref="G21:H21"/>
    <mergeCell ref="G28:H28"/>
    <mergeCell ref="G27:H27"/>
    <mergeCell ref="F31:N31"/>
    <mergeCell ref="F32:N32"/>
    <mergeCell ref="F33:N33"/>
    <mergeCell ref="G30:N30"/>
    <mergeCell ref="G26:H26"/>
    <mergeCell ref="G29:H29"/>
    <mergeCell ref="E34:H34"/>
    <mergeCell ref="M28:N28"/>
    <mergeCell ref="K28:L28"/>
    <mergeCell ref="I28:J28"/>
    <mergeCell ref="K29:L29"/>
    <mergeCell ref="M29:N29"/>
    <mergeCell ref="I29:J29"/>
    <mergeCell ref="A28:B28"/>
    <mergeCell ref="A29:B29"/>
    <mergeCell ref="A17:B17"/>
    <mergeCell ref="A18:B18"/>
    <mergeCell ref="C17:D17"/>
    <mergeCell ref="C16:D16"/>
    <mergeCell ref="C27:D27"/>
    <mergeCell ref="A27:B27"/>
    <mergeCell ref="A26:B26"/>
    <mergeCell ref="C26:D26"/>
    <mergeCell ref="A24:B24"/>
    <mergeCell ref="A23:B23"/>
    <mergeCell ref="A7:B7"/>
    <mergeCell ref="C21:D21"/>
    <mergeCell ref="C23:D23"/>
    <mergeCell ref="C24:D24"/>
    <mergeCell ref="C22:D22"/>
    <mergeCell ref="A19:B19"/>
    <mergeCell ref="C8:D8"/>
    <mergeCell ref="C18:D18"/>
    <mergeCell ref="C19:D19"/>
    <mergeCell ref="A13:B13"/>
    <mergeCell ref="A14:B14"/>
    <mergeCell ref="A16:B16"/>
    <mergeCell ref="A21:B21"/>
    <mergeCell ref="A22:B22"/>
    <mergeCell ref="A9:B9"/>
    <mergeCell ref="A8:B8"/>
    <mergeCell ref="C14:D14"/>
    <mergeCell ref="C12:D12"/>
    <mergeCell ref="C13:D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Jan</vt:lpstr>
      <vt:lpstr>Feb</vt:lpstr>
      <vt:lpstr>Mar</vt:lpstr>
      <vt:lpstr>Sheet2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Apr!valuevx</vt:lpstr>
      <vt:lpstr>Aug!valuevx</vt:lpstr>
      <vt:lpstr>Dec!valuevx</vt:lpstr>
      <vt:lpstr>Feb!valuevx</vt:lpstr>
      <vt:lpstr>Jan!valuevx</vt:lpstr>
      <vt:lpstr>Jul!valuevx</vt:lpstr>
      <vt:lpstr>Jun!valuevx</vt:lpstr>
      <vt:lpstr>Mar!valuevx</vt:lpstr>
      <vt:lpstr>May!valuevx</vt:lpstr>
      <vt:lpstr>Nov!valuevx</vt:lpstr>
      <vt:lpstr>Oct!valuevx</vt:lpstr>
      <vt:lpstr>Sep!valuevx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Zapata</dc:creator>
  <cp:lastModifiedBy>Zapata</cp:lastModifiedBy>
  <cp:lastPrinted>2017-04-08T22:51:57Z</cp:lastPrinted>
  <dcterms:created xsi:type="dcterms:W3CDTF">2017-04-08T22:52:47Z</dcterms:created>
  <dcterms:modified xsi:type="dcterms:W3CDTF">2017-04-08T22:52:48Z</dcterms:modified>
</cp:coreProperties>
</file>